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135" windowWidth="12120" windowHeight="8340"/>
  </bookViews>
  <sheets>
    <sheet name="cuadro 37" sheetId="1" r:id="rId1"/>
  </sheets>
  <calcPr calcId="125725"/>
</workbook>
</file>

<file path=xl/calcChain.xml><?xml version="1.0" encoding="utf-8"?>
<calcChain xmlns="http://schemas.openxmlformats.org/spreadsheetml/2006/main">
  <c r="D3" i="1"/>
  <c r="C10"/>
  <c r="D10" s="1"/>
  <c r="D5" l="1"/>
  <c r="D7"/>
  <c r="D4"/>
  <c r="D6"/>
  <c r="D8"/>
  <c r="D9"/>
</calcChain>
</file>

<file path=xl/sharedStrings.xml><?xml version="1.0" encoding="utf-8"?>
<sst xmlns="http://schemas.openxmlformats.org/spreadsheetml/2006/main" count="22" uniqueCount="22">
  <si>
    <t>VARIAS CLASIFICACIONES</t>
  </si>
  <si>
    <t>CONCEPTO</t>
  </si>
  <si>
    <t>IMPORTE</t>
  </si>
  <si>
    <t>PORCENTAJE</t>
  </si>
  <si>
    <t>Subtotal (Euros) Subconcepto 227.00</t>
  </si>
  <si>
    <t>Limpieza</t>
  </si>
  <si>
    <t>Subtotal (Euros) Subconcepto 221.00</t>
  </si>
  <si>
    <t>Electricidad</t>
  </si>
  <si>
    <t>Subtotal (Euros) Subconcepto 227.01</t>
  </si>
  <si>
    <t>Seguridad</t>
  </si>
  <si>
    <t>Subtotal (Euros) Subconcepto 222.00</t>
  </si>
  <si>
    <t>Teléfono</t>
  </si>
  <si>
    <t>Subtotal (Euros) Subconcepto 221.03</t>
  </si>
  <si>
    <t>Combustible</t>
  </si>
  <si>
    <t>Subtotal (Euros) Subconcepto 221.01</t>
  </si>
  <si>
    <t>Agua</t>
  </si>
  <si>
    <t>Subtotal (Euros) Subconcepto 221.02</t>
  </si>
  <si>
    <t>Gas</t>
  </si>
  <si>
    <t>TOTAL (Euros)</t>
  </si>
  <si>
    <t>Total</t>
  </si>
  <si>
    <t>GRÁFICO 19</t>
  </si>
  <si>
    <t>Cuadro 37.  Gastos de tracto sucesivo, ejercicio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</si>
</sst>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0" fontId="6" fillId="2" borderId="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/>
    <xf numFmtId="0" fontId="5" fillId="0" borderId="2" xfId="1" applyNumberFormat="1" applyFont="1" applyFill="1" applyBorder="1" applyAlignment="1" applyProtection="1"/>
    <xf numFmtId="4" fontId="5" fillId="4" borderId="2" xfId="0" applyNumberFormat="1" applyFont="1" applyFill="1" applyBorder="1" applyAlignment="1">
      <alignment horizontal="right" vertical="center"/>
    </xf>
    <xf numFmtId="10" fontId="5" fillId="0" borderId="2" xfId="1" applyNumberFormat="1" applyFont="1" applyFill="1" applyBorder="1" applyAlignment="1" applyProtection="1"/>
    <xf numFmtId="4" fontId="7" fillId="0" borderId="2" xfId="2" applyNumberFormat="1" applyFont="1" applyBorder="1"/>
    <xf numFmtId="0" fontId="6" fillId="3" borderId="2" xfId="1" applyNumberFormat="1" applyFont="1" applyFill="1" applyBorder="1" applyAlignment="1" applyProtection="1">
      <alignment vertical="center"/>
    </xf>
    <xf numFmtId="4" fontId="6" fillId="3" borderId="2" xfId="1" applyNumberFormat="1" applyFont="1" applyFill="1" applyBorder="1" applyAlignment="1">
      <alignment horizontal="right" vertical="center"/>
    </xf>
    <xf numFmtId="10" fontId="6" fillId="3" borderId="2" xfId="1" applyNumberFormat="1" applyFont="1" applyFill="1" applyBorder="1" applyAlignment="1" applyProtection="1">
      <alignment vertical="center"/>
    </xf>
    <xf numFmtId="10" fontId="5" fillId="0" borderId="0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0" fontId="5" fillId="0" borderId="0" xfId="1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Cuadro 59_ y grafico 31 Evolucion Gastos Tractosucesivo 04-08" xfId="2"/>
  </cellStyles>
  <dxfs count="0"/>
  <tableStyles count="0" defaultTableStyle="TableStyleMedium9" defaultPivotStyle="PivotStyleLight16"/>
  <colors>
    <mruColors>
      <color rgb="FFFFCCFF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1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Gráfico 19.</a:t>
            </a:r>
            <a:r>
              <a:rPr lang="en-US" sz="1400" baseline="0"/>
              <a:t> </a:t>
            </a:r>
            <a:r>
              <a:rPr lang="en-US" sz="1400"/>
              <a:t>Gastos de tracto sucesivo 2014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Gastos de tracto sucesivo</c:v>
          </c:tx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rgbClr val="92D050"/>
              </a:solidFill>
            </c:spPr>
          </c:dPt>
          <c:dPt>
            <c:idx val="4"/>
            <c:spPr>
              <a:solidFill>
                <a:srgbClr val="CC3399"/>
              </a:solidFill>
            </c:spPr>
          </c:dPt>
          <c:dPt>
            <c:idx val="5"/>
            <c:spPr>
              <a:solidFill>
                <a:srgbClr val="FFCCFF"/>
              </a:solidFill>
            </c:spPr>
          </c:dPt>
          <c:cat>
            <c:strRef>
              <c:f>'cuadro 37'!$B$3:$B$9</c:f>
              <c:strCache>
                <c:ptCount val="7"/>
                <c:pt idx="0">
                  <c:v>Limpieza</c:v>
                </c:pt>
                <c:pt idx="1">
                  <c:v>Electricidad</c:v>
                </c:pt>
                <c:pt idx="2">
                  <c:v>Seguridad</c:v>
                </c:pt>
                <c:pt idx="3">
                  <c:v>Teléfono</c:v>
                </c:pt>
                <c:pt idx="4">
                  <c:v>Combustible</c:v>
                </c:pt>
                <c:pt idx="5">
                  <c:v>Agua</c:v>
                </c:pt>
                <c:pt idx="6">
                  <c:v>Gas</c:v>
                </c:pt>
              </c:strCache>
            </c:strRef>
          </c:cat>
          <c:val>
            <c:numRef>
              <c:f>'cuadro 37'!$C$3:$C$9</c:f>
              <c:numCache>
                <c:formatCode>#,##0.00</c:formatCode>
                <c:ptCount val="7"/>
                <c:pt idx="0">
                  <c:v>9763423.9100000001</c:v>
                </c:pt>
                <c:pt idx="1">
                  <c:v>5558877.7199999997</c:v>
                </c:pt>
                <c:pt idx="2">
                  <c:v>2676149.46</c:v>
                </c:pt>
                <c:pt idx="3">
                  <c:v>1499929.02</c:v>
                </c:pt>
                <c:pt idx="4">
                  <c:v>715218.99</c:v>
                </c:pt>
                <c:pt idx="5">
                  <c:v>469020.08</c:v>
                </c:pt>
                <c:pt idx="6">
                  <c:v>653634.1</c:v>
                </c:pt>
              </c:numCache>
            </c:numRef>
          </c:val>
        </c:ser>
        <c:axId val="125255040"/>
        <c:axId val="128959616"/>
      </c:barChart>
      <c:catAx>
        <c:axId val="125255040"/>
        <c:scaling>
          <c:orientation val="minMax"/>
        </c:scaling>
        <c:axPos val="b"/>
        <c:numFmt formatCode="General" sourceLinked="1"/>
        <c:majorTickMark val="none"/>
        <c:tickLblPos val="nextTo"/>
        <c:crossAx val="128959616"/>
        <c:crosses val="autoZero"/>
        <c:auto val="1"/>
        <c:lblAlgn val="ctr"/>
        <c:lblOffset val="100"/>
      </c:catAx>
      <c:valAx>
        <c:axId val="128959616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25255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85724</xdr:rowOff>
    </xdr:from>
    <xdr:to>
      <xdr:col>9</xdr:col>
      <xdr:colOff>28574</xdr:colOff>
      <xdr:row>32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showGridLines="0" tabSelected="1" topLeftCell="B1" zoomScaleNormal="100" workbookViewId="0">
      <selection activeCell="C4" sqref="C4"/>
    </sheetView>
  </sheetViews>
  <sheetFormatPr baseColWidth="10" defaultColWidth="9.85546875" defaultRowHeight="15"/>
  <cols>
    <col min="1" max="1" width="15.140625" style="2" hidden="1" customWidth="1"/>
    <col min="2" max="2" width="29.140625" style="2" customWidth="1"/>
    <col min="3" max="3" width="20.140625" style="2" customWidth="1"/>
    <col min="4" max="4" width="14.28515625" style="16" customWidth="1"/>
    <col min="5" max="16384" width="9.85546875" style="2"/>
  </cols>
  <sheetData>
    <row r="1" spans="1:4" s="1" customFormat="1" ht="27" customHeight="1">
      <c r="B1" s="17" t="s">
        <v>21</v>
      </c>
      <c r="C1" s="17"/>
      <c r="D1" s="17"/>
    </row>
    <row r="2" spans="1:4" s="7" customFormat="1" ht="24.2" customHeight="1">
      <c r="A2" s="3" t="s">
        <v>0</v>
      </c>
      <c r="B2" s="4" t="s">
        <v>1</v>
      </c>
      <c r="C2" s="5" t="s">
        <v>2</v>
      </c>
      <c r="D2" s="6" t="s">
        <v>3</v>
      </c>
    </row>
    <row r="3" spans="1:4">
      <c r="A3" s="8" t="s">
        <v>4</v>
      </c>
      <c r="B3" s="9" t="s">
        <v>5</v>
      </c>
      <c r="C3" s="10">
        <v>9763423.9100000001</v>
      </c>
      <c r="D3" s="11">
        <f>C3/$C$10</f>
        <v>0.45759786321771678</v>
      </c>
    </row>
    <row r="4" spans="1:4">
      <c r="A4" s="8" t="s">
        <v>6</v>
      </c>
      <c r="B4" s="9" t="s">
        <v>7</v>
      </c>
      <c r="C4" s="12">
        <v>5558877.7199999997</v>
      </c>
      <c r="D4" s="11">
        <f t="shared" ref="D4:D9" si="0">C4/$C$10</f>
        <v>0.26053673281103834</v>
      </c>
    </row>
    <row r="5" spans="1:4">
      <c r="A5" s="8" t="s">
        <v>8</v>
      </c>
      <c r="B5" s="9" t="s">
        <v>9</v>
      </c>
      <c r="C5" s="12">
        <v>2676149.46</v>
      </c>
      <c r="D5" s="11">
        <f t="shared" si="0"/>
        <v>0.12542733838412704</v>
      </c>
    </row>
    <row r="6" spans="1:4">
      <c r="A6" s="8" t="s">
        <v>10</v>
      </c>
      <c r="B6" s="9" t="s">
        <v>11</v>
      </c>
      <c r="C6" s="12">
        <v>1499929.02</v>
      </c>
      <c r="D6" s="11">
        <f t="shared" si="0"/>
        <v>7.0299550737241728E-2</v>
      </c>
    </row>
    <row r="7" spans="1:4">
      <c r="A7" s="8" t="s">
        <v>12</v>
      </c>
      <c r="B7" s="9" t="s">
        <v>13</v>
      </c>
      <c r="C7" s="12">
        <v>715218.99</v>
      </c>
      <c r="D7" s="11">
        <f t="shared" si="0"/>
        <v>3.3521302011840386E-2</v>
      </c>
    </row>
    <row r="8" spans="1:4">
      <c r="A8" s="8" t="s">
        <v>14</v>
      </c>
      <c r="B8" s="9" t="s">
        <v>15</v>
      </c>
      <c r="C8" s="12">
        <v>469020.08</v>
      </c>
      <c r="D8" s="11">
        <f t="shared" si="0"/>
        <v>2.198230747661991E-2</v>
      </c>
    </row>
    <row r="9" spans="1:4">
      <c r="A9" s="8" t="s">
        <v>16</v>
      </c>
      <c r="B9" s="9" t="s">
        <v>17</v>
      </c>
      <c r="C9" s="12">
        <v>653634.1</v>
      </c>
      <c r="D9" s="11">
        <f t="shared" si="0"/>
        <v>3.0634905361415922E-2</v>
      </c>
    </row>
    <row r="10" spans="1:4" ht="18.95" customHeight="1">
      <c r="A10" s="8" t="s">
        <v>18</v>
      </c>
      <c r="B10" s="13" t="s">
        <v>19</v>
      </c>
      <c r="C10" s="14">
        <f>C3+C4+C5+C6+C7+C8+C9</f>
        <v>21336253.279999997</v>
      </c>
      <c r="D10" s="15">
        <f t="shared" ref="D10" si="1">C10/$C$10</f>
        <v>1</v>
      </c>
    </row>
    <row r="14" spans="1:4">
      <c r="B14" s="18" t="s">
        <v>20</v>
      </c>
      <c r="C14" s="18"/>
      <c r="D14" s="19"/>
    </row>
  </sheetData>
  <mergeCells count="2">
    <mergeCell ref="B1:D1"/>
    <mergeCell ref="B14:D14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37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mariadolores.perez</dc:creator>
  <cp:lastModifiedBy>upm</cp:lastModifiedBy>
  <cp:lastPrinted>2011-07-12T10:03:40Z</cp:lastPrinted>
  <dcterms:created xsi:type="dcterms:W3CDTF">2011-07-12T09:21:52Z</dcterms:created>
  <dcterms:modified xsi:type="dcterms:W3CDTF">2018-01-16T18:43:54Z</dcterms:modified>
</cp:coreProperties>
</file>