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8190"/>
  </bookViews>
  <sheets>
    <sheet name="CUADRO 35" sheetId="8" r:id="rId1"/>
    <sheet name="CUADRO 35.A)" sheetId="7" r:id="rId2"/>
  </sheets>
  <externalReferences>
    <externalReference r:id="rId3"/>
  </externalReferences>
  <definedNames>
    <definedName name="aaa" localSheetId="0">#REF!</definedName>
    <definedName name="aaa">#REF!</definedName>
    <definedName name="AAAFFF" localSheetId="0">#REF!</definedName>
    <definedName name="AAAFFF">#REF!</definedName>
    <definedName name="_xlnm.Print_Area" localSheetId="0">'CUADRO 35'!$A$1:$E$29</definedName>
    <definedName name="_xlnm.Print_Area" localSheetId="1">'CUADRO 35.A)'!$A$1:$G$30</definedName>
    <definedName name="CONSULTA_2004" localSheetId="0">#REF!</definedName>
    <definedName name="CONSULTA_2004">#REF!</definedName>
    <definedName name="CONSULTA_2006" localSheetId="0">#REF!</definedName>
    <definedName name="CONSULTA_2006">#REF!</definedName>
    <definedName name="Consulta1" localSheetId="0">#REF!</definedName>
    <definedName name="Consulta1">#REF!</definedName>
    <definedName name="Consulta2" localSheetId="0">#REF!</definedName>
    <definedName name="Consulta2">#REF!</definedName>
    <definedName name="Copia_de_CONSULTA_07_50" localSheetId="0">#REF!</definedName>
    <definedName name="Copia_de_CONSULTA_07_50">#REF!</definedName>
    <definedName name="DDD" localSheetId="0">#REF!</definedName>
    <definedName name="DDD">#REF!</definedName>
    <definedName name="EEE" localSheetId="0">#REF!</definedName>
    <definedName name="EEE">#REF!</definedName>
    <definedName name="FINAL" localSheetId="0">#REF!</definedName>
    <definedName name="FINAL">#REF!</definedName>
    <definedName name="HOLA">#REF!</definedName>
    <definedName name="kkkk" localSheetId="0">#REF!</definedName>
    <definedName name="kkkk">#REF!</definedName>
    <definedName name="KKKKKKKKK" localSheetId="0">#REF!</definedName>
    <definedName name="KKKKKKKKK">#REF!</definedName>
    <definedName name="lll" localSheetId="0">#REF!</definedName>
    <definedName name="lll">#REF!</definedName>
    <definedName name="mkll" localSheetId="0">#REF!</definedName>
    <definedName name="mkll">#REF!</definedName>
    <definedName name="nn" localSheetId="0">#REF!</definedName>
    <definedName name="nn">#REF!</definedName>
    <definedName name="OOO">#REF!</definedName>
    <definedName name="prev" localSheetId="0">#REF!</definedName>
    <definedName name="prev">#REF!</definedName>
    <definedName name="previsión" localSheetId="0">#REF!</definedName>
    <definedName name="previsión">#REF!</definedName>
    <definedName name="previsiones_05_06_2010" localSheetId="0">#REF!</definedName>
    <definedName name="previsiones_05_06_2010">#REF!</definedName>
    <definedName name="qq" localSheetId="0">#REF!</definedName>
    <definedName name="qq">#REF!</definedName>
    <definedName name="qqq" localSheetId="0">#REF!</definedName>
    <definedName name="qqq">#REF!</definedName>
  </definedNames>
  <calcPr calcId="125725"/>
</workbook>
</file>

<file path=xl/calcChain.xml><?xml version="1.0" encoding="utf-8"?>
<calcChain xmlns="http://schemas.openxmlformats.org/spreadsheetml/2006/main">
  <c r="H6" i="7"/>
  <c r="F4" i="8"/>
  <c r="D8"/>
  <c r="F8" s="1"/>
  <c r="F5"/>
  <c r="F6"/>
  <c r="F7"/>
  <c r="E4"/>
  <c r="B8"/>
  <c r="E7"/>
  <c r="E6"/>
  <c r="E5"/>
  <c r="C4"/>
  <c r="F6" i="7"/>
  <c r="E6"/>
  <c r="D6"/>
  <c r="C6"/>
  <c r="B6"/>
  <c r="G5"/>
  <c r="G4"/>
  <c r="G6" s="1"/>
  <c r="C8" i="8" l="1"/>
  <c r="E8" s="1"/>
</calcChain>
</file>

<file path=xl/sharedStrings.xml><?xml version="1.0" encoding="utf-8"?>
<sst xmlns="http://schemas.openxmlformats.org/spreadsheetml/2006/main" count="17" uniqueCount="17">
  <si>
    <t>PDI LABORAL</t>
  </si>
  <si>
    <t>PAS FUNCIONARIO</t>
  </si>
  <si>
    <t>PAS LABORAL</t>
  </si>
  <si>
    <t>PDI FUNCIONARIO</t>
  </si>
  <si>
    <t>TOTAL</t>
  </si>
  <si>
    <t xml:space="preserve">Concepto </t>
  </si>
  <si>
    <t>ESTIMACIÓN 2013</t>
  </si>
  <si>
    <t xml:space="preserve">Gastos de personal </t>
  </si>
  <si>
    <t xml:space="preserve">Gastos totales </t>
  </si>
  <si>
    <t xml:space="preserve">Porcentaje </t>
  </si>
  <si>
    <t>AHORRO TEÓRICO</t>
  </si>
  <si>
    <t>Colectivo</t>
  </si>
  <si>
    <t>% ∆ 2013/2012</t>
  </si>
  <si>
    <t xml:space="preserve">GRAFICO 17.A) </t>
  </si>
  <si>
    <t>% ∆ 2014/2013</t>
  </si>
  <si>
    <t>Cuadro 35.- Evolución de los gastos de personal 2012-2013-2014 por colectivos</t>
  </si>
  <si>
    <t>CUADRO 35.A)  EVOLUCIÓN DE LOS GASTOS DE PERSONAL SOBRE EL TOTAL DE GASTOS (2009-2014)</t>
  </si>
</sst>
</file>

<file path=xl/styles.xml><?xml version="1.0" encoding="utf-8"?>
<styleSheet xmlns="http://schemas.openxmlformats.org/spreadsheetml/2006/main">
  <numFmts count="41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</font>
    <font>
      <b/>
      <sz val="12"/>
      <color theme="3" tint="-0.499984740745262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BE0E3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/>
      <bottom style="medium">
        <color rgb="FFFFFFFF"/>
      </bottom>
      <diagonal/>
    </border>
  </borders>
  <cellStyleXfs count="1906">
    <xf numFmtId="0" fontId="0" fillId="0" borderId="0"/>
    <xf numFmtId="0" fontId="1" fillId="0" borderId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4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2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4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3" fillId="47" borderId="0">
      <alignment vertical="center"/>
    </xf>
    <xf numFmtId="0" fontId="14" fillId="48" borderId="13"/>
    <xf numFmtId="0" fontId="14" fillId="48" borderId="14"/>
    <xf numFmtId="0" fontId="14" fillId="48" borderId="15"/>
    <xf numFmtId="0" fontId="14" fillId="48" borderId="16"/>
    <xf numFmtId="0" fontId="14" fillId="49" borderId="17"/>
    <xf numFmtId="0" fontId="14" fillId="48" borderId="18"/>
    <xf numFmtId="0" fontId="14" fillId="49" borderId="19"/>
    <xf numFmtId="0" fontId="14" fillId="49" borderId="20"/>
    <xf numFmtId="0" fontId="13" fillId="47" borderId="0">
      <alignment vertical="center"/>
    </xf>
    <xf numFmtId="0" fontId="13" fillId="50" borderId="17">
      <alignment vertical="center"/>
    </xf>
    <xf numFmtId="0" fontId="13" fillId="50" borderId="0">
      <alignment vertical="center"/>
    </xf>
    <xf numFmtId="0" fontId="13" fillId="50" borderId="0">
      <alignment vertical="center"/>
    </xf>
    <xf numFmtId="0" fontId="13" fillId="50" borderId="20">
      <alignment vertical="center"/>
    </xf>
    <xf numFmtId="0" fontId="13" fillId="51" borderId="21">
      <alignment vertical="center"/>
    </xf>
    <xf numFmtId="0" fontId="13" fillId="50" borderId="0">
      <alignment vertical="center"/>
    </xf>
    <xf numFmtId="0" fontId="13" fillId="51" borderId="0">
      <alignment vertical="center"/>
    </xf>
    <xf numFmtId="0" fontId="13" fillId="51" borderId="22">
      <alignment vertical="center"/>
    </xf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52" borderId="0" applyNumberFormat="0" applyBorder="0" applyAlignment="0" applyProtection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2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5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4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54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5" fillId="55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56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39" borderId="0" applyNumberFormat="0" applyBorder="0" applyAlignment="0" applyProtection="0"/>
    <xf numFmtId="0" fontId="15" fillId="58" borderId="0" applyNumberFormat="0" applyBorder="0" applyAlignment="0" applyProtection="0"/>
    <xf numFmtId="0" fontId="15" fillId="38" borderId="0" applyNumberFormat="0" applyBorder="0" applyAlignment="0" applyProtection="0"/>
    <xf numFmtId="0" fontId="15" fillId="59" borderId="0" applyNumberFormat="0" applyBorder="0" applyAlignment="0" applyProtection="0"/>
    <xf numFmtId="0" fontId="15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0" borderId="0" applyNumberFormat="0" applyBorder="0" applyAlignment="0" applyProtection="0"/>
    <xf numFmtId="0" fontId="16" fillId="52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0" fontId="17" fillId="33" borderId="0" applyNumberFormat="0" applyBorder="0" applyAlignment="0" applyProtection="0"/>
    <xf numFmtId="0" fontId="17" fillId="59" borderId="0" applyNumberFormat="0" applyBorder="0" applyAlignment="0" applyProtection="0"/>
    <xf numFmtId="0" fontId="16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6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54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64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18" fillId="65" borderId="23"/>
    <xf numFmtId="0" fontId="19" fillId="65" borderId="23"/>
    <xf numFmtId="0" fontId="20" fillId="48" borderId="23"/>
    <xf numFmtId="0" fontId="21" fillId="48" borderId="23"/>
    <xf numFmtId="0" fontId="22" fillId="65" borderId="23"/>
    <xf numFmtId="0" fontId="14" fillId="48" borderId="23"/>
    <xf numFmtId="0" fontId="21" fillId="65" borderId="24"/>
    <xf numFmtId="0" fontId="23" fillId="66" borderId="23"/>
    <xf numFmtId="0" fontId="14" fillId="67" borderId="23"/>
    <xf numFmtId="0" fontId="14" fillId="48" borderId="23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26" fillId="39" borderId="0" applyNumberFormat="0" applyBorder="0" applyAlignment="0" applyProtection="0"/>
    <xf numFmtId="164" fontId="27" fillId="0" borderId="25" applyFill="0" applyBorder="0" applyProtection="0"/>
    <xf numFmtId="0" fontId="28" fillId="0" borderId="0" applyNumberFormat="0" applyFill="0" applyBorder="0" applyAlignment="0" applyProtection="0"/>
    <xf numFmtId="165" fontId="29" fillId="0" borderId="26" applyFill="0" applyProtection="0">
      <alignment horizontal="right" vertical="center"/>
    </xf>
    <xf numFmtId="166" fontId="29" fillId="0" borderId="26" applyFill="0" applyProtection="0">
      <alignment horizontal="right" vertical="center"/>
    </xf>
    <xf numFmtId="167" fontId="29" fillId="0" borderId="26" applyFill="0" applyProtection="0">
      <alignment horizontal="right" vertical="center"/>
    </xf>
    <xf numFmtId="168" fontId="29" fillId="0" borderId="26" applyFill="0" applyProtection="0">
      <alignment horizontal="right" vertical="center"/>
    </xf>
    <xf numFmtId="49" fontId="29" fillId="0" borderId="26" applyFill="0" applyProtection="0">
      <alignment horizontal="left" vertical="center"/>
    </xf>
    <xf numFmtId="0" fontId="30" fillId="3" borderId="0" applyNumberFormat="0" applyBorder="0" applyAlignment="0" applyProtection="0"/>
    <xf numFmtId="0" fontId="30" fillId="41" borderId="0" applyNumberFormat="0" applyBorder="0" applyAlignment="0" applyProtection="0"/>
    <xf numFmtId="169" fontId="1" fillId="0" borderId="0" applyFill="0" applyBorder="0" applyAlignment="0"/>
    <xf numFmtId="0" fontId="31" fillId="46" borderId="27" applyNumberFormat="0" applyAlignment="0" applyProtection="0"/>
    <xf numFmtId="0" fontId="32" fillId="44" borderId="27" applyNumberFormat="0" applyAlignment="0" applyProtection="0"/>
    <xf numFmtId="0" fontId="33" fillId="46" borderId="27" applyNumberFormat="0" applyAlignment="0" applyProtection="0"/>
    <xf numFmtId="0" fontId="34" fillId="7" borderId="4" applyNumberFormat="0" applyAlignment="0" applyProtection="0"/>
    <xf numFmtId="0" fontId="35" fillId="46" borderId="4" applyNumberFormat="0" applyAlignment="0" applyProtection="0"/>
    <xf numFmtId="0" fontId="36" fillId="8" borderId="7" applyNumberFormat="0" applyAlignment="0" applyProtection="0"/>
    <xf numFmtId="0" fontId="37" fillId="0" borderId="6" applyNumberFormat="0" applyFill="0" applyAlignment="0" applyProtection="0"/>
    <xf numFmtId="0" fontId="38" fillId="0" borderId="28" applyNumberFormat="0" applyFill="0" applyAlignment="0" applyProtection="0"/>
    <xf numFmtId="0" fontId="39" fillId="0" borderId="28" applyNumberFormat="0" applyFill="0" applyAlignment="0" applyProtection="0"/>
    <xf numFmtId="0" fontId="25" fillId="0" borderId="29" applyNumberFormat="0" applyFill="0" applyAlignment="0" applyProtection="0"/>
    <xf numFmtId="0" fontId="40" fillId="68" borderId="30" applyNumberFormat="0" applyAlignment="0" applyProtection="0"/>
    <xf numFmtId="165" fontId="41" fillId="0" borderId="26" applyFill="0" applyProtection="0">
      <alignment horizontal="right" vertical="center"/>
    </xf>
    <xf numFmtId="166" fontId="41" fillId="0" borderId="26" applyFill="0" applyProtection="0">
      <alignment horizontal="right" vertical="center"/>
    </xf>
    <xf numFmtId="167" fontId="41" fillId="0" borderId="26" applyFill="0" applyProtection="0">
      <alignment horizontal="right" vertical="center"/>
    </xf>
    <xf numFmtId="170" fontId="3" fillId="0" borderId="0" applyFont="0" applyFill="0" applyBorder="0" applyAlignment="0" applyProtection="0"/>
    <xf numFmtId="0" fontId="42" fillId="0" borderId="0"/>
    <xf numFmtId="0" fontId="43" fillId="0" borderId="0"/>
    <xf numFmtId="0" fontId="3" fillId="42" borderId="31" applyNumberFormat="0" applyFont="0" applyAlignment="0" applyProtection="0"/>
    <xf numFmtId="0" fontId="3" fillId="42" borderId="31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3" fontId="45" fillId="69" borderId="0">
      <alignment vertical="center"/>
      <protection locked="0"/>
    </xf>
    <xf numFmtId="174" fontId="45" fillId="69" borderId="0">
      <alignment vertical="center"/>
      <protection locked="0"/>
    </xf>
    <xf numFmtId="175" fontId="46" fillId="69" borderId="0">
      <alignment vertical="center"/>
      <protection locked="0"/>
    </xf>
    <xf numFmtId="3" fontId="3" fillId="70" borderId="25" applyNumberFormat="0" applyBorder="0">
      <protection locked="0"/>
    </xf>
    <xf numFmtId="3" fontId="3" fillId="70" borderId="25" applyNumberFormat="0" applyBorder="0">
      <protection locked="0"/>
    </xf>
    <xf numFmtId="3" fontId="3" fillId="70" borderId="25" applyNumberFormat="0" applyBorder="0">
      <protection locked="0"/>
    </xf>
    <xf numFmtId="173" fontId="45" fillId="71" borderId="0">
      <alignment vertical="center"/>
      <protection locked="0"/>
    </xf>
    <xf numFmtId="173" fontId="45" fillId="69" borderId="0">
      <alignment vertical="center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60" borderId="0" applyNumberFormat="0" applyBorder="0" applyAlignment="0" applyProtection="0"/>
    <xf numFmtId="0" fontId="17" fillId="14" borderId="0" applyNumberFormat="0" applyBorder="0" applyAlignment="0" applyProtection="0"/>
    <xf numFmtId="0" fontId="17" fillId="62" borderId="0" applyNumberFormat="0" applyBorder="0" applyAlignment="0" applyProtection="0"/>
    <xf numFmtId="0" fontId="17" fillId="18" borderId="0" applyNumberFormat="0" applyBorder="0" applyAlignment="0" applyProtection="0"/>
    <xf numFmtId="0" fontId="17" fillId="63" borderId="0" applyNumberFormat="0" applyBorder="0" applyAlignment="0" applyProtection="0"/>
    <xf numFmtId="0" fontId="17" fillId="22" borderId="0" applyNumberFormat="0" applyBorder="0" applyAlignment="0" applyProtection="0"/>
    <xf numFmtId="0" fontId="17" fillId="57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56" borderId="0" applyNumberFormat="0" applyBorder="0" applyAlignment="0" applyProtection="0"/>
    <xf numFmtId="0" fontId="49" fillId="6" borderId="4" applyNumberFormat="0" applyAlignment="0" applyProtection="0"/>
    <xf numFmtId="0" fontId="49" fillId="46" borderId="4" applyNumberFormat="0" applyAlignment="0" applyProtection="0"/>
    <xf numFmtId="0" fontId="50" fillId="44" borderId="27" applyNumberFormat="0" applyAlignment="0" applyProtection="0"/>
    <xf numFmtId="0" fontId="50" fillId="53" borderId="27" applyNumberFormat="0" applyAlignment="0" applyProtection="0"/>
    <xf numFmtId="0" fontId="51" fillId="0" borderId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72" borderId="24">
      <alignment vertical="center"/>
    </xf>
    <xf numFmtId="0" fontId="54" fillId="73" borderId="24">
      <alignment horizontal="center" vertical="center"/>
    </xf>
    <xf numFmtId="0" fontId="55" fillId="74" borderId="24">
      <alignment vertical="center"/>
    </xf>
    <xf numFmtId="0" fontId="55" fillId="75" borderId="24">
      <alignment vertical="center"/>
    </xf>
    <xf numFmtId="0" fontId="13" fillId="65" borderId="0">
      <alignment vertical="center"/>
    </xf>
    <xf numFmtId="0" fontId="56" fillId="65" borderId="24">
      <alignment vertical="center"/>
    </xf>
    <xf numFmtId="49" fontId="55" fillId="76" borderId="26">
      <alignment vertical="center"/>
    </xf>
    <xf numFmtId="49" fontId="53" fillId="77" borderId="26">
      <alignment vertical="center"/>
    </xf>
    <xf numFmtId="49" fontId="57" fillId="78" borderId="26">
      <alignment vertical="center"/>
    </xf>
    <xf numFmtId="49" fontId="53" fillId="49" borderId="26">
      <alignment vertical="center"/>
    </xf>
    <xf numFmtId="0" fontId="58" fillId="79" borderId="32">
      <alignment horizontal="centerContinuous" vertical="center"/>
    </xf>
    <xf numFmtId="0" fontId="59" fillId="80" borderId="33">
      <alignment horizontal="centerContinuous" vertical="center"/>
    </xf>
    <xf numFmtId="173" fontId="45" fillId="81" borderId="0">
      <alignment vertical="center"/>
    </xf>
    <xf numFmtId="0" fontId="43" fillId="0" borderId="0"/>
    <xf numFmtId="0" fontId="60" fillId="41" borderId="0" applyNumberFormat="0" applyBorder="0" applyAlignment="0" applyProtection="0"/>
    <xf numFmtId="0" fontId="61" fillId="0" borderId="34" applyNumberFormat="0" applyAlignment="0" applyProtection="0">
      <alignment horizontal="left" vertical="center"/>
    </xf>
    <xf numFmtId="0" fontId="61" fillId="0" borderId="35">
      <alignment horizontal="left" vertical="center"/>
    </xf>
    <xf numFmtId="0" fontId="62" fillId="0" borderId="36" applyNumberFormat="0" applyFill="0" applyAlignment="0" applyProtection="0"/>
    <xf numFmtId="0" fontId="63" fillId="0" borderId="37" applyNumberFormat="0" applyFill="0" applyAlignment="0" applyProtection="0"/>
    <xf numFmtId="0" fontId="48" fillId="0" borderId="38" applyNumberFormat="0" applyFill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6" fillId="4" borderId="0" applyNumberFormat="0" applyBorder="0" applyAlignment="0" applyProtection="0"/>
    <xf numFmtId="0" fontId="66" fillId="39" borderId="0" applyNumberFormat="0" applyBorder="0" applyAlignment="0" applyProtection="0"/>
    <xf numFmtId="0" fontId="67" fillId="44" borderId="27" applyNumberFormat="0" applyAlignment="0" applyProtection="0"/>
    <xf numFmtId="0" fontId="68" fillId="39" borderId="0" applyNumberFormat="0" applyBorder="0" applyAlignment="0" applyProtection="0"/>
    <xf numFmtId="0" fontId="68" fillId="43" borderId="0" applyNumberFormat="0" applyBorder="0" applyAlignment="0" applyProtection="0"/>
    <xf numFmtId="0" fontId="69" fillId="65" borderId="24">
      <alignment horizontal="center"/>
      <protection locked="0"/>
    </xf>
    <xf numFmtId="173" fontId="70" fillId="0" borderId="0">
      <alignment vertical="center"/>
    </xf>
    <xf numFmtId="179" fontId="70" fillId="0" borderId="0">
      <alignment vertical="center"/>
    </xf>
    <xf numFmtId="180" fontId="70" fillId="0" borderId="0">
      <alignment vertical="center"/>
    </xf>
    <xf numFmtId="175" fontId="46" fillId="0" borderId="0">
      <alignment vertical="center"/>
    </xf>
    <xf numFmtId="173" fontId="70" fillId="0" borderId="0">
      <alignment vertical="center"/>
    </xf>
    <xf numFmtId="0" fontId="3" fillId="0" borderId="0" applyNumberFormat="0" applyFill="0" applyBorder="0" applyAlignment="0">
      <protection hidden="1"/>
    </xf>
    <xf numFmtId="0" fontId="3" fillId="0" borderId="0" applyNumberFormat="0" applyFill="0" applyBorder="0" applyAlignment="0">
      <protection hidden="1"/>
    </xf>
    <xf numFmtId="0" fontId="3" fillId="0" borderId="0" applyNumberFormat="0" applyFill="0" applyBorder="0" applyAlignment="0">
      <protection hidden="1"/>
    </xf>
    <xf numFmtId="181" fontId="3" fillId="0" borderId="26" applyNumberFormat="0" applyFill="0" applyBorder="0" applyAlignment="0"/>
    <xf numFmtId="181" fontId="3" fillId="0" borderId="26" applyNumberFormat="0" applyFill="0" applyBorder="0" applyAlignment="0"/>
    <xf numFmtId="181" fontId="3" fillId="0" borderId="26" applyNumberFormat="0" applyFill="0" applyBorder="0" applyAlignment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28" applyNumberFormat="0" applyFill="0" applyAlignment="0" applyProtection="0"/>
    <xf numFmtId="4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3" fontId="2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2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2" fillId="0" borderId="0">
      <alignment horizontal="center"/>
    </xf>
    <xf numFmtId="0" fontId="76" fillId="53" borderId="0" applyNumberFormat="0" applyBorder="0" applyAlignment="0" applyProtection="0"/>
    <xf numFmtId="0" fontId="77" fillId="5" borderId="0" applyNumberFormat="0" applyBorder="0" applyAlignment="0" applyProtection="0"/>
    <xf numFmtId="0" fontId="78" fillId="5" borderId="0" applyNumberFormat="0" applyBorder="0" applyAlignment="0" applyProtection="0"/>
    <xf numFmtId="0" fontId="79" fillId="53" borderId="0" applyNumberFormat="0" applyBorder="0" applyAlignment="0" applyProtection="0"/>
    <xf numFmtId="0" fontId="80" fillId="53" borderId="0" applyNumberFormat="0" applyBorder="0" applyAlignment="0" applyProtection="0"/>
    <xf numFmtId="0" fontId="81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3" fontId="84" fillId="0" borderId="0" applyFont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84" fillId="0" borderId="0" applyFo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" fillId="0" borderId="39" applyBorder="0"/>
    <xf numFmtId="0" fontId="1" fillId="0" borderId="39" applyBorder="0"/>
    <xf numFmtId="0" fontId="1" fillId="0" borderId="39" applyBorder="0"/>
    <xf numFmtId="0" fontId="1" fillId="0" borderId="39" applyBorder="0"/>
    <xf numFmtId="0" fontId="5" fillId="0" borderId="0"/>
    <xf numFmtId="0" fontId="1" fillId="0" borderId="39" applyBorder="0"/>
    <xf numFmtId="0" fontId="4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8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5" fillId="0" borderId="0"/>
    <xf numFmtId="0" fontId="44" fillId="0" borderId="0"/>
    <xf numFmtId="0" fontId="1" fillId="0" borderId="39" applyBorder="0"/>
    <xf numFmtId="0" fontId="1" fillId="0" borderId="39" applyBorder="0"/>
    <xf numFmtId="0" fontId="3" fillId="0" borderId="0"/>
    <xf numFmtId="0" fontId="5" fillId="0" borderId="0"/>
    <xf numFmtId="0" fontId="1" fillId="0" borderId="39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39" applyBorder="0"/>
    <xf numFmtId="0" fontId="5" fillId="0" borderId="0"/>
    <xf numFmtId="0" fontId="44" fillId="0" borderId="0"/>
    <xf numFmtId="0" fontId="3" fillId="0" borderId="0"/>
    <xf numFmtId="0" fontId="5" fillId="0" borderId="0"/>
    <xf numFmtId="0" fontId="44" fillId="0" borderId="0"/>
    <xf numFmtId="0" fontId="3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5" fillId="9" borderId="8" applyNumberFormat="0" applyFont="0" applyAlignment="0" applyProtection="0"/>
    <xf numFmtId="0" fontId="12" fillId="9" borderId="8" applyNumberFormat="0" applyFont="0" applyAlignment="0" applyProtection="0"/>
    <xf numFmtId="0" fontId="85" fillId="9" borderId="8" applyNumberFormat="0" applyFont="0" applyAlignment="0" applyProtection="0"/>
    <xf numFmtId="0" fontId="1" fillId="42" borderId="31" applyNumberFormat="0" applyFont="0" applyAlignment="0" applyProtection="0"/>
    <xf numFmtId="193" fontId="86" fillId="0" borderId="25" applyFill="0" applyBorder="0" applyProtection="0"/>
    <xf numFmtId="194" fontId="86" fillId="0" borderId="18" applyFill="0" applyBorder="0" applyProtection="0"/>
    <xf numFmtId="193" fontId="86" fillId="0" borderId="25" applyFill="0" applyBorder="0" applyProtection="0"/>
    <xf numFmtId="0" fontId="87" fillId="46" borderId="40" applyNumberFormat="0" applyAlignment="0" applyProtection="0"/>
    <xf numFmtId="195" fontId="1" fillId="82" borderId="0">
      <alignment horizontal="right"/>
    </xf>
    <xf numFmtId="0" fontId="88" fillId="83" borderId="0">
      <alignment horizontal="center"/>
    </xf>
    <xf numFmtId="0" fontId="40" fillId="84" borderId="0"/>
    <xf numFmtId="0" fontId="89" fillId="82" borderId="0" applyBorder="0">
      <alignment horizontal="centerContinuous"/>
    </xf>
    <xf numFmtId="0" fontId="90" fillId="84" borderId="0" applyBorder="0">
      <alignment horizontal="centerContinuous"/>
    </xf>
    <xf numFmtId="0" fontId="4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41" fillId="0" borderId="26" applyFill="0" applyProtection="0">
      <alignment horizontal="right" vertical="center"/>
    </xf>
    <xf numFmtId="165" fontId="91" fillId="0" borderId="26" applyFill="0" applyProtection="0">
      <alignment horizontal="right" vertical="center"/>
    </xf>
    <xf numFmtId="166" fontId="91" fillId="0" borderId="26" applyFill="0" applyProtection="0">
      <alignment horizontal="right" vertical="center"/>
    </xf>
    <xf numFmtId="167" fontId="91" fillId="0" borderId="26" applyFill="0" applyProtection="0">
      <alignment horizontal="right" vertical="center"/>
    </xf>
    <xf numFmtId="168" fontId="91" fillId="0" borderId="26" applyFill="0" applyProtection="0">
      <alignment horizontal="right" vertical="center"/>
    </xf>
    <xf numFmtId="49" fontId="91" fillId="0" borderId="26" applyFill="0" applyProtection="0">
      <alignment horizontal="left" vertical="center"/>
    </xf>
    <xf numFmtId="0" fontId="92" fillId="7" borderId="5" applyNumberFormat="0" applyAlignment="0" applyProtection="0"/>
    <xf numFmtId="0" fontId="92" fillId="46" borderId="5" applyNumberFormat="0" applyAlignment="0" applyProtection="0"/>
    <xf numFmtId="4" fontId="93" fillId="38" borderId="41" applyNumberFormat="0" applyProtection="0">
      <alignment vertical="center"/>
    </xf>
    <xf numFmtId="4" fontId="94" fillId="53" borderId="41" applyNumberFormat="0" applyProtection="0">
      <alignment vertical="center"/>
    </xf>
    <xf numFmtId="4" fontId="93" fillId="38" borderId="41" applyNumberFormat="0" applyProtection="0">
      <alignment vertical="center"/>
    </xf>
    <xf numFmtId="4" fontId="94" fillId="53" borderId="41" applyNumberFormat="0" applyProtection="0">
      <alignment vertical="center"/>
    </xf>
    <xf numFmtId="4" fontId="93" fillId="38" borderId="41" applyNumberFormat="0" applyProtection="0">
      <alignment vertical="center"/>
    </xf>
    <xf numFmtId="4" fontId="95" fillId="75" borderId="41" applyNumberFormat="0" applyProtection="0">
      <alignment vertical="center"/>
    </xf>
    <xf numFmtId="4" fontId="93" fillId="38" borderId="41" applyNumberFormat="0" applyProtection="0">
      <alignment horizontal="left" vertical="center" indent="1"/>
    </xf>
    <xf numFmtId="4" fontId="94" fillId="75" borderId="41" applyNumberFormat="0" applyProtection="0">
      <alignment horizontal="left" vertical="center" indent="1"/>
    </xf>
    <xf numFmtId="4" fontId="93" fillId="38" borderId="41" applyNumberFormat="0" applyProtection="0">
      <alignment horizontal="left" vertical="center" indent="1"/>
    </xf>
    <xf numFmtId="4" fontId="94" fillId="75" borderId="41" applyNumberFormat="0" applyProtection="0">
      <alignment horizontal="left" vertical="center" indent="1"/>
    </xf>
    <xf numFmtId="4" fontId="93" fillId="38" borderId="41" applyNumberFormat="0" applyProtection="0">
      <alignment horizontal="left" vertical="center" indent="1"/>
    </xf>
    <xf numFmtId="0" fontId="94" fillId="75" borderId="41" applyNumberFormat="0" applyProtection="0">
      <alignment horizontal="left" vertical="top" indent="1"/>
    </xf>
    <xf numFmtId="4" fontId="94" fillId="85" borderId="0" applyNumberFormat="0" applyProtection="0">
      <alignment horizontal="left" vertical="center" indent="1"/>
    </xf>
    <xf numFmtId="4" fontId="1" fillId="39" borderId="41" applyNumberFormat="0" applyProtection="0">
      <alignment horizontal="right" vertical="center"/>
    </xf>
    <xf numFmtId="4" fontId="1" fillId="40" borderId="41" applyNumberFormat="0" applyProtection="0">
      <alignment horizontal="right" vertical="center"/>
    </xf>
    <xf numFmtId="4" fontId="1" fillId="62" borderId="41" applyNumberFormat="0" applyProtection="0">
      <alignment horizontal="right" vertical="center"/>
    </xf>
    <xf numFmtId="4" fontId="1" fillId="54" borderId="41" applyNumberFormat="0" applyProtection="0">
      <alignment horizontal="right" vertical="center"/>
    </xf>
    <xf numFmtId="4" fontId="1" fillId="59" borderId="41" applyNumberFormat="0" applyProtection="0">
      <alignment horizontal="right" vertical="center"/>
    </xf>
    <xf numFmtId="4" fontId="1" fillId="56" borderId="41" applyNumberFormat="0" applyProtection="0">
      <alignment horizontal="right" vertical="center"/>
    </xf>
    <xf numFmtId="4" fontId="1" fillId="63" borderId="41" applyNumberFormat="0" applyProtection="0">
      <alignment horizontal="right" vertical="center"/>
    </xf>
    <xf numFmtId="4" fontId="1" fillId="86" borderId="41" applyNumberFormat="0" applyProtection="0">
      <alignment horizontal="right" vertical="center"/>
    </xf>
    <xf numFmtId="4" fontId="1" fillId="52" borderId="41" applyNumberFormat="0" applyProtection="0">
      <alignment horizontal="right" vertical="center"/>
    </xf>
    <xf numFmtId="4" fontId="94" fillId="87" borderId="42" applyNumberFormat="0" applyProtection="0">
      <alignment horizontal="left" vertical="center" indent="1"/>
    </xf>
    <xf numFmtId="4" fontId="1" fillId="88" borderId="0" applyNumberFormat="0" applyProtection="0">
      <alignment horizontal="left" vertical="center" indent="1"/>
    </xf>
    <xf numFmtId="4" fontId="75" fillId="89" borderId="0" applyNumberFormat="0" applyProtection="0">
      <alignment horizontal="left" vertical="center" indent="1"/>
    </xf>
    <xf numFmtId="4" fontId="1" fillId="90" borderId="41" applyNumberFormat="0" applyProtection="0">
      <alignment horizontal="right" vertical="center"/>
    </xf>
    <xf numFmtId="4" fontId="1" fillId="88" borderId="0" applyNumberFormat="0" applyProtection="0">
      <alignment horizontal="left" vertical="center" indent="1"/>
    </xf>
    <xf numFmtId="4" fontId="1" fillId="85" borderId="0" applyNumberFormat="0" applyProtection="0">
      <alignment horizontal="left" vertical="center" indent="1"/>
    </xf>
    <xf numFmtId="0" fontId="3" fillId="89" borderId="41" applyNumberFormat="0" applyProtection="0">
      <alignment horizontal="left" vertical="center" indent="1"/>
    </xf>
    <xf numFmtId="0" fontId="3" fillId="89" borderId="41" applyNumberFormat="0" applyProtection="0">
      <alignment horizontal="left" vertical="center" indent="1"/>
    </xf>
    <xf numFmtId="0" fontId="3" fillId="89" borderId="41" applyNumberFormat="0" applyProtection="0">
      <alignment horizontal="left" vertical="center" indent="1"/>
    </xf>
    <xf numFmtId="0" fontId="3" fillId="89" borderId="41" applyNumberFormat="0" applyProtection="0">
      <alignment horizontal="left" vertical="top" indent="1"/>
    </xf>
    <xf numFmtId="0" fontId="3" fillId="89" borderId="41" applyNumberFormat="0" applyProtection="0">
      <alignment horizontal="left" vertical="top" indent="1"/>
    </xf>
    <xf numFmtId="0" fontId="3" fillId="89" borderId="41" applyNumberFormat="0" applyProtection="0">
      <alignment horizontal="left" vertical="top" indent="1"/>
    </xf>
    <xf numFmtId="0" fontId="3" fillId="85" borderId="41" applyNumberFormat="0" applyProtection="0">
      <alignment horizontal="left" vertical="center" indent="1"/>
    </xf>
    <xf numFmtId="0" fontId="3" fillId="85" borderId="41" applyNumberFormat="0" applyProtection="0">
      <alignment horizontal="left" vertical="center" indent="1"/>
    </xf>
    <xf numFmtId="0" fontId="3" fillId="85" borderId="41" applyNumberFormat="0" applyProtection="0">
      <alignment horizontal="left" vertical="center" indent="1"/>
    </xf>
    <xf numFmtId="0" fontId="3" fillId="85" borderId="41" applyNumberFormat="0" applyProtection="0">
      <alignment horizontal="left" vertical="top" indent="1"/>
    </xf>
    <xf numFmtId="0" fontId="3" fillId="85" borderId="41" applyNumberFormat="0" applyProtection="0">
      <alignment horizontal="left" vertical="top" indent="1"/>
    </xf>
    <xf numFmtId="0" fontId="3" fillId="85" borderId="41" applyNumberFormat="0" applyProtection="0">
      <alignment horizontal="left" vertical="top" indent="1"/>
    </xf>
    <xf numFmtId="0" fontId="3" fillId="91" borderId="41" applyNumberFormat="0" applyProtection="0">
      <alignment horizontal="left" vertical="center" indent="1"/>
    </xf>
    <xf numFmtId="0" fontId="3" fillId="91" borderId="41" applyNumberFormat="0" applyProtection="0">
      <alignment horizontal="left" vertical="center" indent="1"/>
    </xf>
    <xf numFmtId="0" fontId="3" fillId="91" borderId="41" applyNumberFormat="0" applyProtection="0">
      <alignment horizontal="left" vertical="center" indent="1"/>
    </xf>
    <xf numFmtId="0" fontId="3" fillId="91" borderId="41" applyNumberFormat="0" applyProtection="0">
      <alignment horizontal="left" vertical="top" indent="1"/>
    </xf>
    <xf numFmtId="0" fontId="3" fillId="91" borderId="41" applyNumberFormat="0" applyProtection="0">
      <alignment horizontal="left" vertical="top" indent="1"/>
    </xf>
    <xf numFmtId="0" fontId="3" fillId="91" borderId="41" applyNumberFormat="0" applyProtection="0">
      <alignment horizontal="left" vertical="top" indent="1"/>
    </xf>
    <xf numFmtId="0" fontId="3" fillId="92" borderId="41" applyNumberFormat="0" applyProtection="0">
      <alignment horizontal="left" vertical="center" indent="1"/>
    </xf>
    <xf numFmtId="0" fontId="3" fillId="92" borderId="41" applyNumberFormat="0" applyProtection="0">
      <alignment horizontal="left" vertical="center" indent="1"/>
    </xf>
    <xf numFmtId="0" fontId="3" fillId="92" borderId="41" applyNumberFormat="0" applyProtection="0">
      <alignment horizontal="left" vertical="center" indent="1"/>
    </xf>
    <xf numFmtId="0" fontId="3" fillId="92" borderId="41" applyNumberFormat="0" applyProtection="0">
      <alignment horizontal="left" vertical="top" indent="1"/>
    </xf>
    <xf numFmtId="0" fontId="3" fillId="92" borderId="41" applyNumberFormat="0" applyProtection="0">
      <alignment horizontal="left" vertical="top" indent="1"/>
    </xf>
    <xf numFmtId="0" fontId="3" fillId="92" borderId="41" applyNumberFormat="0" applyProtection="0">
      <alignment horizontal="left" vertical="top" indent="1"/>
    </xf>
    <xf numFmtId="4" fontId="1" fillId="72" borderId="41" applyNumberFormat="0" applyProtection="0">
      <alignment vertical="center"/>
    </xf>
    <xf numFmtId="4" fontId="96" fillId="72" borderId="41" applyNumberFormat="0" applyProtection="0">
      <alignment vertical="center"/>
    </xf>
    <xf numFmtId="4" fontId="1" fillId="72" borderId="41" applyNumberFormat="0" applyProtection="0">
      <alignment horizontal="left" vertical="center" indent="1"/>
    </xf>
    <xf numFmtId="0" fontId="1" fillId="72" borderId="41" applyNumberFormat="0" applyProtection="0">
      <alignment horizontal="left" vertical="top" indent="1"/>
    </xf>
    <xf numFmtId="4" fontId="1" fillId="0" borderId="41" applyNumberFormat="0" applyProtection="0">
      <alignment horizontal="right" vertical="center"/>
    </xf>
    <xf numFmtId="4" fontId="1" fillId="88" borderId="41" applyNumberFormat="0" applyProtection="0">
      <alignment horizontal="right" vertical="center"/>
    </xf>
    <xf numFmtId="4" fontId="1" fillId="0" borderId="41" applyNumberFormat="0" applyProtection="0">
      <alignment horizontal="right" vertical="center"/>
    </xf>
    <xf numFmtId="4" fontId="1" fillId="88" borderId="41" applyNumberFormat="0" applyProtection="0">
      <alignment horizontal="right" vertical="center"/>
    </xf>
    <xf numFmtId="4" fontId="1" fillId="0" borderId="41" applyNumberFormat="0" applyProtection="0">
      <alignment horizontal="right" vertical="center"/>
    </xf>
    <xf numFmtId="4" fontId="96" fillId="88" borderId="41" applyNumberFormat="0" applyProtection="0">
      <alignment horizontal="right" vertical="center"/>
    </xf>
    <xf numFmtId="4" fontId="93" fillId="0" borderId="41" applyNumberFormat="0" applyProtection="0">
      <alignment horizontal="left" vertical="center" indent="1"/>
    </xf>
    <xf numFmtId="4" fontId="1" fillId="90" borderId="41" applyNumberFormat="0" applyProtection="0">
      <alignment horizontal="left" vertical="center" indent="1"/>
    </xf>
    <xf numFmtId="4" fontId="93" fillId="0" borderId="41" applyNumberFormat="0" applyProtection="0">
      <alignment horizontal="left" vertical="center" indent="1"/>
    </xf>
    <xf numFmtId="4" fontId="1" fillId="90" borderId="41" applyNumberFormat="0" applyProtection="0">
      <alignment horizontal="left" vertical="center" indent="1"/>
    </xf>
    <xf numFmtId="4" fontId="93" fillId="0" borderId="41" applyNumberFormat="0" applyProtection="0">
      <alignment horizontal="left" vertical="center" indent="1"/>
    </xf>
    <xf numFmtId="0" fontId="1" fillId="85" borderId="41" applyNumberFormat="0" applyProtection="0">
      <alignment horizontal="left" vertical="top" indent="1"/>
    </xf>
    <xf numFmtId="4" fontId="97" fillId="93" borderId="0" applyNumberFormat="0" applyProtection="0">
      <alignment horizontal="left" vertical="center" indent="1"/>
    </xf>
    <xf numFmtId="4" fontId="98" fillId="88" borderId="41" applyNumberFormat="0" applyProtection="0">
      <alignment horizontal="right" vertical="center"/>
    </xf>
    <xf numFmtId="0" fontId="99" fillId="41" borderId="0" applyNumberFormat="0" applyBorder="0" applyAlignment="0" applyProtection="0"/>
    <xf numFmtId="0" fontId="100" fillId="94" borderId="0"/>
    <xf numFmtId="49" fontId="101" fillId="94" borderId="0"/>
    <xf numFmtId="49" fontId="102" fillId="94" borderId="43"/>
    <xf numFmtId="49" fontId="102" fillId="94" borderId="0"/>
    <xf numFmtId="0" fontId="100" fillId="48" borderId="43">
      <protection locked="0"/>
    </xf>
    <xf numFmtId="0" fontId="100" fillId="94" borderId="0"/>
    <xf numFmtId="0" fontId="103" fillId="73" borderId="0"/>
    <xf numFmtId="0" fontId="103" fillId="74" borderId="0"/>
    <xf numFmtId="0" fontId="103" fillId="95" borderId="0"/>
    <xf numFmtId="196" fontId="3" fillId="0" borderId="0" applyFont="0" applyFill="0" applyBorder="0" applyAlignment="0" applyProtection="0"/>
    <xf numFmtId="0" fontId="104" fillId="46" borderId="40" applyNumberFormat="0" applyAlignment="0" applyProtection="0"/>
    <xf numFmtId="0" fontId="104" fillId="44" borderId="40" applyNumberFormat="0" applyAlignment="0" applyProtection="0"/>
    <xf numFmtId="3" fontId="2" fillId="93" borderId="0" applyNumberFormat="0" applyBorder="0">
      <alignment horizontal="center"/>
      <protection locked="0"/>
    </xf>
    <xf numFmtId="0" fontId="44" fillId="0" borderId="0"/>
    <xf numFmtId="0" fontId="53" fillId="72" borderId="24">
      <alignment vertical="center"/>
    </xf>
    <xf numFmtId="0" fontId="13" fillId="48" borderId="0">
      <alignment vertical="center"/>
    </xf>
    <xf numFmtId="0" fontId="53" fillId="75" borderId="24">
      <alignment vertical="center"/>
    </xf>
    <xf numFmtId="49" fontId="55" fillId="76" borderId="26">
      <alignment vertical="center"/>
    </xf>
    <xf numFmtId="49" fontId="53" fillId="77" borderId="26">
      <alignment vertical="center"/>
    </xf>
    <xf numFmtId="0" fontId="58" fillId="79" borderId="32">
      <alignment horizontal="centerContinuous" vertical="center"/>
    </xf>
    <xf numFmtId="0" fontId="59" fillId="80" borderId="33">
      <alignment horizontal="centerContinuous" vertical="center"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36" applyNumberFormat="0" applyFill="0" applyAlignment="0" applyProtection="0"/>
    <xf numFmtId="0" fontId="111" fillId="0" borderId="44" applyNumberFormat="0" applyFill="0" applyAlignment="0" applyProtection="0"/>
    <xf numFmtId="0" fontId="112" fillId="0" borderId="37" applyNumberFormat="0" applyFill="0" applyAlignment="0" applyProtection="0"/>
    <xf numFmtId="0" fontId="113" fillId="0" borderId="45" applyNumberFormat="0" applyFill="0" applyAlignment="0" applyProtection="0"/>
    <xf numFmtId="0" fontId="114" fillId="0" borderId="38" applyNumberFormat="0" applyFill="0" applyAlignment="0" applyProtection="0"/>
    <xf numFmtId="0" fontId="115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49" fontId="41" fillId="0" borderId="26" applyFill="0" applyProtection="0">
      <alignment horizontal="left" vertical="center"/>
    </xf>
    <xf numFmtId="0" fontId="116" fillId="0" borderId="1" applyNumberFormat="0" applyFill="0" applyAlignment="0" applyProtection="0"/>
    <xf numFmtId="0" fontId="62" fillId="0" borderId="36" applyNumberFormat="0" applyFill="0" applyAlignment="0" applyProtection="0"/>
    <xf numFmtId="0" fontId="117" fillId="0" borderId="2" applyNumberFormat="0" applyFill="0" applyAlignment="0" applyProtection="0"/>
    <xf numFmtId="0" fontId="63" fillId="0" borderId="37" applyNumberFormat="0" applyFill="0" applyAlignment="0" applyProtection="0"/>
    <xf numFmtId="0" fontId="47" fillId="0" borderId="3" applyNumberFormat="0" applyFill="0" applyAlignment="0" applyProtection="0"/>
    <xf numFmtId="0" fontId="48" fillId="0" borderId="38" applyNumberFormat="0" applyFill="0" applyAlignment="0" applyProtection="0"/>
    <xf numFmtId="0" fontId="118" fillId="0" borderId="0" applyNumberFormat="0" applyFill="0" applyBorder="0" applyAlignment="0" applyProtection="0"/>
    <xf numFmtId="0" fontId="94" fillId="0" borderId="47" applyNumberFormat="0" applyFill="0" applyAlignment="0" applyProtection="0"/>
    <xf numFmtId="0" fontId="10" fillId="0" borderId="47" applyNumberFormat="0" applyFill="0" applyAlignment="0" applyProtection="0"/>
    <xf numFmtId="0" fontId="10" fillId="0" borderId="48" applyNumberFormat="0" applyFill="0" applyAlignment="0" applyProtection="0"/>
    <xf numFmtId="0" fontId="119" fillId="0" borderId="9" applyNumberFormat="0" applyFill="0" applyAlignment="0" applyProtection="0"/>
    <xf numFmtId="0" fontId="119" fillId="0" borderId="47" applyNumberFormat="0" applyFill="0" applyAlignment="0" applyProtection="0"/>
    <xf numFmtId="197" fontId="86" fillId="0" borderId="25" applyFill="0" applyBorder="0" applyProtection="0"/>
    <xf numFmtId="0" fontId="3" fillId="0" borderId="0"/>
    <xf numFmtId="0" fontId="3" fillId="0" borderId="0"/>
    <xf numFmtId="0" fontId="3" fillId="0" borderId="0"/>
    <xf numFmtId="0" fontId="8" fillId="68" borderId="30" applyNumberFormat="0" applyAlignment="0" applyProtection="0"/>
    <xf numFmtId="198" fontId="3" fillId="0" borderId="0" applyFont="0" applyFill="0" applyBorder="0" applyAlignment="0" applyProtection="0"/>
    <xf numFmtId="19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73" fontId="45" fillId="72" borderId="0">
      <alignment vertical="center"/>
    </xf>
    <xf numFmtId="174" fontId="45" fillId="72" borderId="0">
      <alignment vertical="center"/>
      <protection locked="0"/>
    </xf>
    <xf numFmtId="175" fontId="46" fillId="72" borderId="0">
      <alignment vertical="center"/>
    </xf>
  </cellStyleXfs>
  <cellXfs count="32">
    <xf numFmtId="0" fontId="0" fillId="0" borderId="0" xfId="0"/>
    <xf numFmtId="0" fontId="6" fillId="0" borderId="0" xfId="0" applyFont="1" applyAlignment="1">
      <alignment horizontal="center"/>
    </xf>
    <xf numFmtId="0" fontId="11" fillId="0" borderId="0" xfId="0" applyFont="1"/>
    <xf numFmtId="8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 vertical="center"/>
    </xf>
    <xf numFmtId="4" fontId="121" fillId="2" borderId="0" xfId="0" applyNumberFormat="1" applyFont="1" applyFill="1" applyAlignment="1">
      <alignment vertical="center"/>
    </xf>
    <xf numFmtId="4" fontId="120" fillId="96" borderId="49" xfId="0" applyNumberFormat="1" applyFont="1" applyFill="1" applyBorder="1" applyAlignment="1">
      <alignment vertical="center"/>
    </xf>
    <xf numFmtId="0" fontId="120" fillId="96" borderId="50" xfId="0" applyNumberFormat="1" applyFont="1" applyFill="1" applyBorder="1" applyAlignment="1">
      <alignment horizontal="center" vertical="center"/>
    </xf>
    <xf numFmtId="4" fontId="120" fillId="96" borderId="51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Alignment="1">
      <alignment vertical="center"/>
    </xf>
    <xf numFmtId="4" fontId="121" fillId="97" borderId="52" xfId="0" applyNumberFormat="1" applyFont="1" applyFill="1" applyBorder="1" applyAlignment="1">
      <alignment vertical="center"/>
    </xf>
    <xf numFmtId="4" fontId="121" fillId="97" borderId="53" xfId="0" applyNumberFormat="1" applyFont="1" applyFill="1" applyBorder="1" applyAlignment="1">
      <alignment vertical="center"/>
    </xf>
    <xf numFmtId="4" fontId="121" fillId="97" borderId="54" xfId="0" applyNumberFormat="1" applyFont="1" applyFill="1" applyBorder="1" applyAlignment="1">
      <alignment vertical="center"/>
    </xf>
    <xf numFmtId="4" fontId="120" fillId="98" borderId="55" xfId="0" applyNumberFormat="1" applyFont="1" applyFill="1" applyBorder="1" applyAlignment="1">
      <alignment vertical="center"/>
    </xf>
    <xf numFmtId="4" fontId="120" fillId="98" borderId="56" xfId="0" applyNumberFormat="1" applyFont="1" applyFill="1" applyBorder="1" applyAlignment="1">
      <alignment vertical="center"/>
    </xf>
    <xf numFmtId="4" fontId="121" fillId="98" borderId="57" xfId="0" applyNumberFormat="1" applyFont="1" applyFill="1" applyBorder="1" applyAlignment="1">
      <alignment vertical="center"/>
    </xf>
    <xf numFmtId="14" fontId="0" fillId="2" borderId="0" xfId="0" applyNumberFormat="1" applyFont="1" applyFill="1" applyAlignment="1">
      <alignment vertical="center"/>
    </xf>
    <xf numFmtId="0" fontId="123" fillId="2" borderId="0" xfId="0" applyFont="1" applyFill="1" applyAlignment="1">
      <alignment vertical="center"/>
    </xf>
    <xf numFmtId="4" fontId="122" fillId="2" borderId="0" xfId="0" applyNumberFormat="1" applyFont="1" applyFill="1" applyAlignment="1">
      <alignment horizontal="center" vertical="center"/>
    </xf>
    <xf numFmtId="0" fontId="0" fillId="0" borderId="0" xfId="0" applyFont="1"/>
    <xf numFmtId="0" fontId="124" fillId="34" borderId="10" xfId="0" applyFont="1" applyFill="1" applyBorder="1" applyAlignment="1">
      <alignment horizontal="center" vertical="center" wrapText="1" readingOrder="1"/>
    </xf>
    <xf numFmtId="0" fontId="125" fillId="35" borderId="11" xfId="0" applyFont="1" applyFill="1" applyBorder="1" applyAlignment="1">
      <alignment horizontal="left" vertical="center" wrapText="1" readingOrder="1"/>
    </xf>
    <xf numFmtId="4" fontId="125" fillId="35" borderId="11" xfId="0" applyNumberFormat="1" applyFont="1" applyFill="1" applyBorder="1" applyAlignment="1">
      <alignment horizontal="right" vertical="center" wrapText="1" readingOrder="1"/>
    </xf>
    <xf numFmtId="0" fontId="125" fillId="36" borderId="12" xfId="0" applyFont="1" applyFill="1" applyBorder="1" applyAlignment="1">
      <alignment horizontal="left" vertical="center" wrapText="1" readingOrder="1"/>
    </xf>
    <xf numFmtId="4" fontId="125" fillId="36" borderId="12" xfId="0" applyNumberFormat="1" applyFont="1" applyFill="1" applyBorder="1" applyAlignment="1">
      <alignment horizontal="right" vertical="center" wrapText="1" readingOrder="1"/>
    </xf>
    <xf numFmtId="0" fontId="124" fillId="35" borderId="12" xfId="0" applyFont="1" applyFill="1" applyBorder="1" applyAlignment="1">
      <alignment horizontal="left" vertical="center" wrapText="1" readingOrder="1"/>
    </xf>
    <xf numFmtId="10" fontId="124" fillId="35" borderId="12" xfId="0" applyNumberFormat="1" applyFont="1" applyFill="1" applyBorder="1" applyAlignment="1">
      <alignment horizontal="center" vertical="center" wrapText="1" readingOrder="1"/>
    </xf>
    <xf numFmtId="4" fontId="0" fillId="0" borderId="0" xfId="0" applyNumberFormat="1" applyFont="1"/>
    <xf numFmtId="0" fontId="123" fillId="0" borderId="0" xfId="0" applyFont="1"/>
    <xf numFmtId="0" fontId="126" fillId="0" borderId="58" xfId="0" applyFont="1" applyBorder="1" applyAlignment="1">
      <alignment vertical="center"/>
    </xf>
    <xf numFmtId="0" fontId="126" fillId="0" borderId="0" xfId="0" applyFont="1" applyBorder="1" applyAlignment="1">
      <alignment vertical="center"/>
    </xf>
  </cellXfs>
  <cellStyles count="1906">
    <cellStyle name="20 % - Accent1" xfId="2"/>
    <cellStyle name="20 % - Accent1 2" xfId="3"/>
    <cellStyle name="20 % - Accent1 2 2" xfId="4"/>
    <cellStyle name="20 % - Accent1 3" xfId="5"/>
    <cellStyle name="20 % - Accent1 4" xfId="6"/>
    <cellStyle name="20 % - Accent2" xfId="7"/>
    <cellStyle name="20 % - Accent2 2" xfId="8"/>
    <cellStyle name="20 % - Accent2 2 2" xfId="9"/>
    <cellStyle name="20 % - Accent2 3" xfId="10"/>
    <cellStyle name="20 % - Accent2 4" xfId="11"/>
    <cellStyle name="20 % - Accent3" xfId="12"/>
    <cellStyle name="20 % - Accent3 2" xfId="13"/>
    <cellStyle name="20 % - Accent3 2 2" xfId="14"/>
    <cellStyle name="20 % - Accent3 3" xfId="15"/>
    <cellStyle name="20 % - Accent3 4" xfId="16"/>
    <cellStyle name="20 % - Accent4" xfId="17"/>
    <cellStyle name="20 % - Accent4 2" xfId="18"/>
    <cellStyle name="20 % - Accent4 2 2" xfId="19"/>
    <cellStyle name="20 % - Accent4 3" xfId="20"/>
    <cellStyle name="20 % - Accent4 4" xfId="21"/>
    <cellStyle name="20 % - Accent5" xfId="22"/>
    <cellStyle name="20 % - Accent5 2" xfId="23"/>
    <cellStyle name="20 % - Accent5 2 2" xfId="24"/>
    <cellStyle name="20 % - Accent5 3" xfId="25"/>
    <cellStyle name="20 % - Accent5 4" xfId="26"/>
    <cellStyle name="20 % - Accent6" xfId="27"/>
    <cellStyle name="20 % - Accent6 2" xfId="28"/>
    <cellStyle name="20 % - Accent6 2 2" xfId="29"/>
    <cellStyle name="20 % - Accent6 3" xfId="30"/>
    <cellStyle name="20 % - Accent6 4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Énfasis1 2" xfId="38"/>
    <cellStyle name="20% - Énfasis1 2 2" xfId="39"/>
    <cellStyle name="20% - Énfasis1 2 2 2" xfId="40"/>
    <cellStyle name="20% - Énfasis1 2 2 3" xfId="41"/>
    <cellStyle name="20% - Énfasis1 2 2_P" xfId="42"/>
    <cellStyle name="20% - Énfasis1 2 3" xfId="43"/>
    <cellStyle name="20% - Énfasis1 2 4" xfId="44"/>
    <cellStyle name="20% - Énfasis1 2_P" xfId="45"/>
    <cellStyle name="20% - Énfasis1 3" xfId="46"/>
    <cellStyle name="20% - Énfasis1 4" xfId="47"/>
    <cellStyle name="20% - Énfasis1 5" xfId="48"/>
    <cellStyle name="20% - Énfasis1 5 2" xfId="49"/>
    <cellStyle name="20% - Énfasis1 5 3" xfId="50"/>
    <cellStyle name="20% - Énfasis1 5_P" xfId="51"/>
    <cellStyle name="20% - Énfasis1 6" xfId="52"/>
    <cellStyle name="20% - Énfasis1 7" xfId="53"/>
    <cellStyle name="20% - Énfasis2 2" xfId="54"/>
    <cellStyle name="20% - Énfasis2 2 2" xfId="55"/>
    <cellStyle name="20% - Énfasis2 2 2 2" xfId="56"/>
    <cellStyle name="20% - Énfasis2 2 2 3" xfId="57"/>
    <cellStyle name="20% - Énfasis2 2 2_P" xfId="58"/>
    <cellStyle name="20% - Énfasis2 2 3" xfId="59"/>
    <cellStyle name="20% - Énfasis2 2 4" xfId="60"/>
    <cellStyle name="20% - Énfasis2 2_P" xfId="61"/>
    <cellStyle name="20% - Énfasis2 3" xfId="62"/>
    <cellStyle name="20% - Énfasis2 4" xfId="63"/>
    <cellStyle name="20% - Énfasis2 5" xfId="64"/>
    <cellStyle name="20% - Énfasis2 5 2" xfId="65"/>
    <cellStyle name="20% - Énfasis2 5 3" xfId="66"/>
    <cellStyle name="20% - Énfasis2 5_P" xfId="67"/>
    <cellStyle name="20% - Énfasis2 6" xfId="68"/>
    <cellStyle name="20% - Énfasis2 7" xfId="69"/>
    <cellStyle name="20% - Énfasis3 2" xfId="70"/>
    <cellStyle name="20% - Énfasis3 2 2" xfId="71"/>
    <cellStyle name="20% - Énfasis3 2 2 2" xfId="72"/>
    <cellStyle name="20% - Énfasis3 2 2 3" xfId="73"/>
    <cellStyle name="20% - Énfasis3 2 2_P" xfId="74"/>
    <cellStyle name="20% - Énfasis3 2 3" xfId="75"/>
    <cellStyle name="20% - Énfasis3 2 4" xfId="76"/>
    <cellStyle name="20% - Énfasis3 2_P" xfId="77"/>
    <cellStyle name="20% - Énfasis3 3" xfId="78"/>
    <cellStyle name="20% - Énfasis3 4" xfId="79"/>
    <cellStyle name="20% - Énfasis3 5" xfId="80"/>
    <cellStyle name="20% - Énfasis3 5 2" xfId="81"/>
    <cellStyle name="20% - Énfasis3 5 3" xfId="82"/>
    <cellStyle name="20% - Énfasis3 5_P" xfId="83"/>
    <cellStyle name="20% - Énfasis3 6" xfId="84"/>
    <cellStyle name="20% - Énfasis3 7" xfId="85"/>
    <cellStyle name="20% - Énfasis4 2" xfId="86"/>
    <cellStyle name="20% - Énfasis4 2 2" xfId="87"/>
    <cellStyle name="20% - Énfasis4 2 2 2" xfId="88"/>
    <cellStyle name="20% - Énfasis4 2 2 3" xfId="89"/>
    <cellStyle name="20% - Énfasis4 2 2_P" xfId="90"/>
    <cellStyle name="20% - Énfasis4 2 3" xfId="91"/>
    <cellStyle name="20% - Énfasis4 2 4" xfId="92"/>
    <cellStyle name="20% - Énfasis4 2_P" xfId="93"/>
    <cellStyle name="20% - Énfasis4 3" xfId="94"/>
    <cellStyle name="20% - Énfasis4 4" xfId="95"/>
    <cellStyle name="20% - Énfasis4 5" xfId="96"/>
    <cellStyle name="20% - Énfasis4 5 2" xfId="97"/>
    <cellStyle name="20% - Énfasis4 5 3" xfId="98"/>
    <cellStyle name="20% - Énfasis4 5_P" xfId="99"/>
    <cellStyle name="20% - Énfasis4 6" xfId="100"/>
    <cellStyle name="20% - Énfasis4 7" xfId="101"/>
    <cellStyle name="20% - Énfasis5 2" xfId="102"/>
    <cellStyle name="20% - Énfasis5 2 2" xfId="103"/>
    <cellStyle name="20% - Énfasis5 2 2 2" xfId="104"/>
    <cellStyle name="20% - Énfasis5 2 2 3" xfId="105"/>
    <cellStyle name="20% - Énfasis5 2 2_P" xfId="106"/>
    <cellStyle name="20% - Énfasis5 2 3" xfId="107"/>
    <cellStyle name="20% - Énfasis5 2 4" xfId="108"/>
    <cellStyle name="20% - Énfasis5 2_P" xfId="109"/>
    <cellStyle name="20% - Énfasis5 3" xfId="110"/>
    <cellStyle name="20% - Énfasis5 4" xfId="111"/>
    <cellStyle name="20% - Énfasis5 4 2" xfId="112"/>
    <cellStyle name="20% - Énfasis5 4 3" xfId="113"/>
    <cellStyle name="20% - Énfasis5 4_P" xfId="114"/>
    <cellStyle name="20% - Énfasis5 5" xfId="115"/>
    <cellStyle name="20% - Énfasis5 6" xfId="116"/>
    <cellStyle name="20% - Énfasis6 2" xfId="117"/>
    <cellStyle name="20% - Énfasis6 2 2" xfId="118"/>
    <cellStyle name="20% - Énfasis6 2 2 2" xfId="119"/>
    <cellStyle name="20% - Énfasis6 2 2 3" xfId="120"/>
    <cellStyle name="20% - Énfasis6 2 2_P" xfId="121"/>
    <cellStyle name="20% - Énfasis6 2 3" xfId="122"/>
    <cellStyle name="20% - Énfasis6 2 4" xfId="123"/>
    <cellStyle name="20% - Énfasis6 2_P" xfId="124"/>
    <cellStyle name="20% - Énfasis6 3" xfId="125"/>
    <cellStyle name="20% - Énfasis6 4" xfId="126"/>
    <cellStyle name="20% - Énfasis6 5" xfId="127"/>
    <cellStyle name="20% - Énfasis6 5 2" xfId="128"/>
    <cellStyle name="20% - Énfasis6 5 3" xfId="129"/>
    <cellStyle name="20% - Énfasis6 5_P" xfId="130"/>
    <cellStyle name="20% - Énfasis6 6" xfId="131"/>
    <cellStyle name="20% - Énfasis6 7" xfId="132"/>
    <cellStyle name="3D.Button.Inhalt" xfId="133"/>
    <cellStyle name="3D.Button.Links" xfId="134"/>
    <cellStyle name="3D.Button.LinksOben" xfId="135"/>
    <cellStyle name="3D.Button.LinksUnten" xfId="136"/>
    <cellStyle name="3D.Button.Oben" xfId="137"/>
    <cellStyle name="3D.Button.Rechts" xfId="138"/>
    <cellStyle name="3D.Button.RechtsOben" xfId="139"/>
    <cellStyle name="3D.Button.RechtsUnten" xfId="140"/>
    <cellStyle name="3D.Button.Unten" xfId="141"/>
    <cellStyle name="3D.Zelle.Inhalt" xfId="142"/>
    <cellStyle name="3D.Zelle.Links" xfId="143"/>
    <cellStyle name="3D.Zelle.LinksOben" xfId="144"/>
    <cellStyle name="3D.Zelle.LinksUnten" xfId="145"/>
    <cellStyle name="3D.Zelle.Oben" xfId="146"/>
    <cellStyle name="3D.Zelle.Rechts" xfId="147"/>
    <cellStyle name="3D.Zelle.RechtsOben" xfId="148"/>
    <cellStyle name="3D.Zelle.RechtsUnten" xfId="149"/>
    <cellStyle name="3D.Zelle.Unten" xfId="150"/>
    <cellStyle name="40 % - Accent1" xfId="151"/>
    <cellStyle name="40 % - Accent1 2" xfId="152"/>
    <cellStyle name="40 % - Accent1 2 2" xfId="153"/>
    <cellStyle name="40 % - Accent1 3" xfId="154"/>
    <cellStyle name="40 % - Accent2" xfId="155"/>
    <cellStyle name="40 % - Accent2 2" xfId="156"/>
    <cellStyle name="40 % - Accent2 2 2" xfId="157"/>
    <cellStyle name="40 % - Accent2 3" xfId="158"/>
    <cellStyle name="40 % - Accent3" xfId="159"/>
    <cellStyle name="40 % - Accent3 2" xfId="160"/>
    <cellStyle name="40 % - Accent3 2 2" xfId="161"/>
    <cellStyle name="40 % - Accent3 3" xfId="162"/>
    <cellStyle name="40 % - Accent3 4" xfId="163"/>
    <cellStyle name="40 % - Accent4" xfId="164"/>
    <cellStyle name="40 % - Accent4 2" xfId="165"/>
    <cellStyle name="40 % - Accent4 2 2" xfId="166"/>
    <cellStyle name="40 % - Accent4 3" xfId="167"/>
    <cellStyle name="40 % - Accent4 4" xfId="168"/>
    <cellStyle name="40 % - Accent5" xfId="169"/>
    <cellStyle name="40 % - Accent5 2" xfId="170"/>
    <cellStyle name="40 % - Accent5 2 2" xfId="171"/>
    <cellStyle name="40 % - Accent5 3" xfId="172"/>
    <cellStyle name="40 % - Accent6" xfId="173"/>
    <cellStyle name="40 % - Accent6 2" xfId="174"/>
    <cellStyle name="40 % - Accent6 2 2" xfId="175"/>
    <cellStyle name="40 % - Accent6 3" xfId="176"/>
    <cellStyle name="40 % - Accent6 4" xfId="177"/>
    <cellStyle name="40% - Accent1" xfId="178"/>
    <cellStyle name="40% - Accent2" xfId="179"/>
    <cellStyle name="40% - Accent3" xfId="180"/>
    <cellStyle name="40% - Accent4" xfId="181"/>
    <cellStyle name="40% - Accent5" xfId="182"/>
    <cellStyle name="40% - Accent6" xfId="183"/>
    <cellStyle name="40% - Énfasis1 2" xfId="184"/>
    <cellStyle name="40% - Énfasis1 2 2" xfId="185"/>
    <cellStyle name="40% - Énfasis1 2 2 2" xfId="186"/>
    <cellStyle name="40% - Énfasis1 2 2 3" xfId="187"/>
    <cellStyle name="40% - Énfasis1 2 2_P" xfId="188"/>
    <cellStyle name="40% - Énfasis1 2 3" xfId="189"/>
    <cellStyle name="40% - Énfasis1 2 4" xfId="190"/>
    <cellStyle name="40% - Énfasis1 2_P" xfId="191"/>
    <cellStyle name="40% - Énfasis1 3" xfId="192"/>
    <cellStyle name="40% - Énfasis1 4" xfId="193"/>
    <cellStyle name="40% - Énfasis1 5" xfId="194"/>
    <cellStyle name="40% - Énfasis1 5 2" xfId="195"/>
    <cellStyle name="40% - Énfasis1 5 3" xfId="196"/>
    <cellStyle name="40% - Énfasis1 5_P" xfId="197"/>
    <cellStyle name="40% - Énfasis1 6" xfId="198"/>
    <cellStyle name="40% - Énfasis1 7" xfId="199"/>
    <cellStyle name="40% - Énfasis2 2" xfId="200"/>
    <cellStyle name="40% - Énfasis2 2 2" xfId="201"/>
    <cellStyle name="40% - Énfasis2 2 2 2" xfId="202"/>
    <cellStyle name="40% - Énfasis2 2 2 3" xfId="203"/>
    <cellStyle name="40% - Énfasis2 2 2_P" xfId="204"/>
    <cellStyle name="40% - Énfasis2 2 3" xfId="205"/>
    <cellStyle name="40% - Énfasis2 2 4" xfId="206"/>
    <cellStyle name="40% - Énfasis2 2_P" xfId="207"/>
    <cellStyle name="40% - Énfasis2 3" xfId="208"/>
    <cellStyle name="40% - Énfasis2 4" xfId="209"/>
    <cellStyle name="40% - Énfasis2 4 2" xfId="210"/>
    <cellStyle name="40% - Énfasis2 4 3" xfId="211"/>
    <cellStyle name="40% - Énfasis2 4_P" xfId="212"/>
    <cellStyle name="40% - Énfasis2 5" xfId="213"/>
    <cellStyle name="40% - Énfasis2 6" xfId="214"/>
    <cellStyle name="40% - Énfasis3 2" xfId="215"/>
    <cellStyle name="40% - Énfasis3 2 2" xfId="216"/>
    <cellStyle name="40% - Énfasis3 2 2 2" xfId="217"/>
    <cellStyle name="40% - Énfasis3 2 2 3" xfId="218"/>
    <cellStyle name="40% - Énfasis3 2 2_P" xfId="219"/>
    <cellStyle name="40% - Énfasis3 2 3" xfId="220"/>
    <cellStyle name="40% - Énfasis3 2 4" xfId="221"/>
    <cellStyle name="40% - Énfasis3 2_P" xfId="222"/>
    <cellStyle name="40% - Énfasis3 3" xfId="223"/>
    <cellStyle name="40% - Énfasis3 4" xfId="224"/>
    <cellStyle name="40% - Énfasis3 5" xfId="225"/>
    <cellStyle name="40% - Énfasis3 5 2" xfId="226"/>
    <cellStyle name="40% - Énfasis3 5 3" xfId="227"/>
    <cellStyle name="40% - Énfasis3 5_P" xfId="228"/>
    <cellStyle name="40% - Énfasis3 6" xfId="229"/>
    <cellStyle name="40% - Énfasis3 7" xfId="230"/>
    <cellStyle name="40% - Énfasis4 2" xfId="231"/>
    <cellStyle name="40% - Énfasis4 2 2" xfId="232"/>
    <cellStyle name="40% - Énfasis4 2 2 2" xfId="233"/>
    <cellStyle name="40% - Énfasis4 2 2 3" xfId="234"/>
    <cellStyle name="40% - Énfasis4 2 2_P" xfId="235"/>
    <cellStyle name="40% - Énfasis4 2 3" xfId="236"/>
    <cellStyle name="40% - Énfasis4 2 4" xfId="237"/>
    <cellStyle name="40% - Énfasis4 2_P" xfId="238"/>
    <cellStyle name="40% - Énfasis4 3" xfId="239"/>
    <cellStyle name="40% - Énfasis4 4" xfId="240"/>
    <cellStyle name="40% - Énfasis4 5" xfId="241"/>
    <cellStyle name="40% - Énfasis4 5 2" xfId="242"/>
    <cellStyle name="40% - Énfasis4 5 3" xfId="243"/>
    <cellStyle name="40% - Énfasis4 5_P" xfId="244"/>
    <cellStyle name="40% - Énfasis4 6" xfId="245"/>
    <cellStyle name="40% - Énfasis4 7" xfId="246"/>
    <cellStyle name="40% - Énfasis5 2" xfId="247"/>
    <cellStyle name="40% - Énfasis5 2 2" xfId="248"/>
    <cellStyle name="40% - Énfasis5 2 2 2" xfId="249"/>
    <cellStyle name="40% - Énfasis5 2 2 3" xfId="250"/>
    <cellStyle name="40% - Énfasis5 2 2_P" xfId="251"/>
    <cellStyle name="40% - Énfasis5 2 3" xfId="252"/>
    <cellStyle name="40% - Énfasis5 2 4" xfId="253"/>
    <cellStyle name="40% - Énfasis5 2_P" xfId="254"/>
    <cellStyle name="40% - Énfasis5 3" xfId="255"/>
    <cellStyle name="40% - Énfasis5 4" xfId="256"/>
    <cellStyle name="40% - Énfasis5 5" xfId="257"/>
    <cellStyle name="40% - Énfasis5 5 2" xfId="258"/>
    <cellStyle name="40% - Énfasis5 5 3" xfId="259"/>
    <cellStyle name="40% - Énfasis5 5_P" xfId="260"/>
    <cellStyle name="40% - Énfasis5 6" xfId="261"/>
    <cellStyle name="40% - Énfasis5 7" xfId="262"/>
    <cellStyle name="40% - Énfasis6 2" xfId="263"/>
    <cellStyle name="40% - Énfasis6 2 2" xfId="264"/>
    <cellStyle name="40% - Énfasis6 2 2 2" xfId="265"/>
    <cellStyle name="40% - Énfasis6 2 2 3" xfId="266"/>
    <cellStyle name="40% - Énfasis6 2 2_P" xfId="267"/>
    <cellStyle name="40% - Énfasis6 2 3" xfId="268"/>
    <cellStyle name="40% - Énfasis6 2 4" xfId="269"/>
    <cellStyle name="40% - Énfasis6 2_P" xfId="270"/>
    <cellStyle name="40% - Énfasis6 3" xfId="271"/>
    <cellStyle name="40% - Énfasis6 4" xfId="272"/>
    <cellStyle name="40% - Énfasis6 5" xfId="273"/>
    <cellStyle name="40% - Énfasis6 5 2" xfId="274"/>
    <cellStyle name="40% - Énfasis6 5 3" xfId="275"/>
    <cellStyle name="40% - Énfasis6 5_P" xfId="276"/>
    <cellStyle name="40% - Énfasis6 6" xfId="277"/>
    <cellStyle name="40% - Énfasis6 7" xfId="278"/>
    <cellStyle name="60 % - Accent1" xfId="279"/>
    <cellStyle name="60 % - Accent1 2" xfId="280"/>
    <cellStyle name="60 % - Accent2" xfId="281"/>
    <cellStyle name="60 % - Accent2 2" xfId="282"/>
    <cellStyle name="60 % - Accent3" xfId="283"/>
    <cellStyle name="60 % - Accent3 2" xfId="284"/>
    <cellStyle name="60 % - Accent4" xfId="285"/>
    <cellStyle name="60 % - Accent4 2" xfId="286"/>
    <cellStyle name="60 % - Accent5" xfId="287"/>
    <cellStyle name="60 % - Accent5 2" xfId="288"/>
    <cellStyle name="60 % - Accent6" xfId="289"/>
    <cellStyle name="60 % - Accent6 2" xfId="290"/>
    <cellStyle name="60% - Accent1" xfId="291"/>
    <cellStyle name="60% - Accent2" xfId="292"/>
    <cellStyle name="60% - Accent3" xfId="293"/>
    <cellStyle name="60% - Accent4" xfId="294"/>
    <cellStyle name="60% - Accent5" xfId="295"/>
    <cellStyle name="60% - Accent6" xfId="296"/>
    <cellStyle name="60% - Énfasis1 2" xfId="297"/>
    <cellStyle name="60% - Énfasis1 3" xfId="298"/>
    <cellStyle name="60% - Énfasis2 2" xfId="299"/>
    <cellStyle name="60% - Énfasis2 3" xfId="300"/>
    <cellStyle name="60% - Énfasis3 2" xfId="301"/>
    <cellStyle name="60% - Énfasis3 3" xfId="302"/>
    <cellStyle name="60% - Énfasis4 2" xfId="303"/>
    <cellStyle name="60% - Énfasis4 3" xfId="304"/>
    <cellStyle name="60% - Énfasis5 2" xfId="305"/>
    <cellStyle name="60% - Énfasis5 3" xfId="306"/>
    <cellStyle name="60% - Énfasis6 2" xfId="307"/>
    <cellStyle name="60% - Énfasis6 3" xfId="308"/>
    <cellStyle name="Accent1" xfId="309"/>
    <cellStyle name="Accent1 2" xfId="310"/>
    <cellStyle name="Accent1 3" xfId="311"/>
    <cellStyle name="Accent2" xfId="312"/>
    <cellStyle name="Accent2 2" xfId="313"/>
    <cellStyle name="Accent2 3" xfId="314"/>
    <cellStyle name="Accent3" xfId="315"/>
    <cellStyle name="Accent3 2" xfId="316"/>
    <cellStyle name="Accent3 3" xfId="317"/>
    <cellStyle name="Accent4" xfId="318"/>
    <cellStyle name="Accent4 2" xfId="319"/>
    <cellStyle name="Accent4 3" xfId="320"/>
    <cellStyle name="Accent5" xfId="321"/>
    <cellStyle name="Accent5 2" xfId="322"/>
    <cellStyle name="Accent6" xfId="323"/>
    <cellStyle name="Accent6 2" xfId="324"/>
    <cellStyle name="Accent6 3" xfId="325"/>
    <cellStyle name="Analyse.Blatt" xfId="326"/>
    <cellStyle name="Analyse.Datei" xfId="327"/>
    <cellStyle name="Analyse.Formel" xfId="328"/>
    <cellStyle name="Analyse.Listen" xfId="329"/>
    <cellStyle name="Analyse.Namen" xfId="330"/>
    <cellStyle name="Analyse.TextWert" xfId="331"/>
    <cellStyle name="Analyse.Titel" xfId="332"/>
    <cellStyle name="Analyse.TrennZeile" xfId="333"/>
    <cellStyle name="Analyse.ZellcopyEnde" xfId="334"/>
    <cellStyle name="Analyse.Zellen" xfId="335"/>
    <cellStyle name="AutoFormat-Optionen" xfId="336"/>
    <cellStyle name="AutoFormat-Optionen 2" xfId="337"/>
    <cellStyle name="AutoFormat-Optionen 2 2" xfId="338"/>
    <cellStyle name="AutoFormat-Optionen 2_P" xfId="339"/>
    <cellStyle name="Avertissement" xfId="340"/>
    <cellStyle name="Bad" xfId="341"/>
    <cellStyle name="BE" xfId="342"/>
    <cellStyle name="Besuchter Hyperlink_1_AS_EA I 2002" xfId="343"/>
    <cellStyle name="BudgetChiffreDecimal1" xfId="344"/>
    <cellStyle name="BudgetChiffreDecimal2" xfId="345"/>
    <cellStyle name="BudgetChiffreEntier" xfId="346"/>
    <cellStyle name="BudgetPourcentage1" xfId="347"/>
    <cellStyle name="BudgetTitreLigne" xfId="348"/>
    <cellStyle name="Buena 2" xfId="349"/>
    <cellStyle name="Buena 3" xfId="350"/>
    <cellStyle name="Calc Currency (0)" xfId="351"/>
    <cellStyle name="Calcul" xfId="352"/>
    <cellStyle name="Calcul 2" xfId="353"/>
    <cellStyle name="Calculation" xfId="354"/>
    <cellStyle name="Cálculo 2" xfId="355"/>
    <cellStyle name="Cálculo 3" xfId="356"/>
    <cellStyle name="Celda de comprobación 2" xfId="357"/>
    <cellStyle name="Celda vinculada 2" xfId="358"/>
    <cellStyle name="Celda vinculada 3" xfId="359"/>
    <cellStyle name="Cellule liée" xfId="360"/>
    <cellStyle name="Cellule liée 2" xfId="361"/>
    <cellStyle name="Check Cell" xfId="362"/>
    <cellStyle name="ChiffreDecimal1" xfId="363"/>
    <cellStyle name="ChiffreDecimal2" xfId="364"/>
    <cellStyle name="ChiffreEntier" xfId="365"/>
    <cellStyle name="Comma [0]_5 - Travel costs Request ESN 2007" xfId="366"/>
    <cellStyle name="Comma0 - Style4" xfId="367"/>
    <cellStyle name="Comma1 - Style1" xfId="368"/>
    <cellStyle name="Commentaire" xfId="369"/>
    <cellStyle name="Commentaire 2" xfId="370"/>
    <cellStyle name="Currency [0]_App 4-1" xfId="371"/>
    <cellStyle name="Currency_App 4-1" xfId="372"/>
    <cellStyle name="Date - Style3" xfId="373"/>
    <cellStyle name="Dezimal [0]_ AE-faktoren" xfId="374"/>
    <cellStyle name="Dezimal_ AE-faktoren" xfId="375"/>
    <cellStyle name="Eingabe" xfId="376"/>
    <cellStyle name="Eingabe K" xfId="377"/>
    <cellStyle name="Eingabe_~5745942" xfId="378"/>
    <cellStyle name="Eingabefeld" xfId="379"/>
    <cellStyle name="Eingabefeld 2" xfId="380"/>
    <cellStyle name="Eingabefeld_P" xfId="381"/>
    <cellStyle name="EingabeNurEmpfangen" xfId="382"/>
    <cellStyle name="EingabeOhneTransfer" xfId="383"/>
    <cellStyle name="Encabezado 4 2" xfId="384"/>
    <cellStyle name="Encabezado 4 3" xfId="385"/>
    <cellStyle name="Énfasis1 2" xfId="386"/>
    <cellStyle name="Énfasis1 3" xfId="387"/>
    <cellStyle name="Énfasis2 2" xfId="388"/>
    <cellStyle name="Énfasis2 3" xfId="389"/>
    <cellStyle name="Énfasis3 2" xfId="390"/>
    <cellStyle name="Énfasis3 3" xfId="391"/>
    <cellStyle name="Énfasis4 2" xfId="392"/>
    <cellStyle name="Énfasis4 3" xfId="393"/>
    <cellStyle name="Énfasis5 2" xfId="394"/>
    <cellStyle name="Énfasis6 2" xfId="395"/>
    <cellStyle name="Énfasis6 3" xfId="396"/>
    <cellStyle name="Entrada 2" xfId="397"/>
    <cellStyle name="Entrada 3" xfId="398"/>
    <cellStyle name="Entrée" xfId="399"/>
    <cellStyle name="Entrée 2" xfId="400"/>
    <cellStyle name="Estilo 1" xfId="401"/>
    <cellStyle name="Euro" xfId="402"/>
    <cellStyle name="Euro 2" xfId="403"/>
    <cellStyle name="Euro 2 2" xfId="404"/>
    <cellStyle name="Euro 2 2 2" xfId="405"/>
    <cellStyle name="Euro 2 3" xfId="406"/>
    <cellStyle name="Euro 2 4" xfId="407"/>
    <cellStyle name="Euro 3" xfId="408"/>
    <cellStyle name="Euro 3 2" xfId="409"/>
    <cellStyle name="Euro 4" xfId="410"/>
    <cellStyle name="Euro 4 2" xfId="411"/>
    <cellStyle name="Euro 4 3" xfId="412"/>
    <cellStyle name="Euro 5" xfId="413"/>
    <cellStyle name="Euro 5 2" xfId="414"/>
    <cellStyle name="Euro 5 3" xfId="415"/>
    <cellStyle name="Euro 6" xfId="416"/>
    <cellStyle name="Euro 6 2" xfId="417"/>
    <cellStyle name="Explanatory Text" xfId="418"/>
    <cellStyle name="F.Daten" xfId="419"/>
    <cellStyle name="F.DatenFix" xfId="420"/>
    <cellStyle name="F.DatenFlag" xfId="421"/>
    <cellStyle name="F.DatenFormel" xfId="422"/>
    <cellStyle name="F.Hintergrund" xfId="423"/>
    <cellStyle name="F.KopfDaten" xfId="424"/>
    <cellStyle name="F.ListeC" xfId="425"/>
    <cellStyle name="F.ListeN" xfId="426"/>
    <cellStyle name="F.ListeW" xfId="427"/>
    <cellStyle name="F.ListeX" xfId="428"/>
    <cellStyle name="F.Titel" xfId="429"/>
    <cellStyle name="F.UnterTitel" xfId="430"/>
    <cellStyle name="Fix" xfId="431"/>
    <cellStyle name="Fixed2 - Style2" xfId="432"/>
    <cellStyle name="Good" xfId="433"/>
    <cellStyle name="Header1" xfId="434"/>
    <cellStyle name="Header2" xfId="435"/>
    <cellStyle name="Heading 1" xfId="436"/>
    <cellStyle name="Heading 2" xfId="437"/>
    <cellStyle name="Heading 3" xfId="438"/>
    <cellStyle name="Heading 4" xfId="439"/>
    <cellStyle name="Hipervínculo 2" xfId="440"/>
    <cellStyle name="Hipervínculo 2 2" xfId="441"/>
    <cellStyle name="Hipervínculo 3" xfId="442"/>
    <cellStyle name="Hyperlink_5 - Travel costs Request ESN 2007" xfId="443"/>
    <cellStyle name="Incorrecto 2" xfId="444"/>
    <cellStyle name="Incorrecto 3" xfId="445"/>
    <cellStyle name="Input" xfId="446"/>
    <cellStyle name="Insatisfaisant" xfId="447"/>
    <cellStyle name="Insatisfaisant 2" xfId="448"/>
    <cellStyle name="Intern" xfId="449"/>
    <cellStyle name="Kalkuliert" xfId="450"/>
    <cellStyle name="Kalkuliert %" xfId="451"/>
    <cellStyle name="Kalkuliert PMK" xfId="452"/>
    <cellStyle name="Kalkuliert_~5745942" xfId="453"/>
    <cellStyle name="KalkuliertNurSenden" xfId="454"/>
    <cellStyle name="Layout" xfId="455"/>
    <cellStyle name="Layout 2" xfId="456"/>
    <cellStyle name="Layout_P" xfId="457"/>
    <cellStyle name="LayoutFormel" xfId="458"/>
    <cellStyle name="LayoutFormel 2" xfId="459"/>
    <cellStyle name="LayoutFormel_P" xfId="460"/>
    <cellStyle name="Lien hypertexte" xfId="461"/>
    <cellStyle name="Lien hypertexte 2" xfId="462"/>
    <cellStyle name="Lien hypertexte visité" xfId="463"/>
    <cellStyle name="Lien hypertexte visité 2" xfId="464"/>
    <cellStyle name="Lien hypertexte visité_EADS Telecom 0202" xfId="465"/>
    <cellStyle name="Lien hypertexte_EADS Telecom 0202" xfId="466"/>
    <cellStyle name="Linked Cell" xfId="467"/>
    <cellStyle name="Millares [0] 2" xfId="468"/>
    <cellStyle name="Millares [0] 2 2" xfId="469"/>
    <cellStyle name="Millares [0] 2 2 2" xfId="470"/>
    <cellStyle name="Millares [0] 2 3" xfId="471"/>
    <cellStyle name="Millares [0] 2 3 2" xfId="472"/>
    <cellStyle name="Millares [0] 2 4" xfId="473"/>
    <cellStyle name="Millares [0] 2 4 2" xfId="474"/>
    <cellStyle name="Millares [0] 2 5" xfId="475"/>
    <cellStyle name="Millares [0] 2 5 2" xfId="476"/>
    <cellStyle name="Millares [0] 2 5 2 2" xfId="477"/>
    <cellStyle name="Millares [0] 2 5 3" xfId="478"/>
    <cellStyle name="Millares [0] 2 5 3 2" xfId="479"/>
    <cellStyle name="Millares [0] 2 5 4" xfId="480"/>
    <cellStyle name="Millares [0] 2 5 4 2" xfId="481"/>
    <cellStyle name="Millares [0] 2 5 5" xfId="482"/>
    <cellStyle name="Millares [0] 2 6" xfId="483"/>
    <cellStyle name="Millares [0] 2 6 2" xfId="484"/>
    <cellStyle name="Millares [0] 2 7" xfId="485"/>
    <cellStyle name="Millares [0] 2 8" xfId="486"/>
    <cellStyle name="Millares [0] 3" xfId="487"/>
    <cellStyle name="Millares [0] 3 2" xfId="488"/>
    <cellStyle name="Millares [0] 3 2 2" xfId="489"/>
    <cellStyle name="Millares [0] 3 3" xfId="490"/>
    <cellStyle name="Millares [0] 4" xfId="491"/>
    <cellStyle name="Millares [0] 4 2" xfId="492"/>
    <cellStyle name="Millares 10" xfId="493"/>
    <cellStyle name="Millares 10 2" xfId="494"/>
    <cellStyle name="Millares 10 3" xfId="495"/>
    <cellStyle name="Millares 11" xfId="496"/>
    <cellStyle name="Millares 11 2" xfId="497"/>
    <cellStyle name="Millares 11 3" xfId="498"/>
    <cellStyle name="Millares 12" xfId="499"/>
    <cellStyle name="Millares 12 2" xfId="500"/>
    <cellStyle name="Millares 12 2 2" xfId="501"/>
    <cellStyle name="Millares 12 2 3" xfId="502"/>
    <cellStyle name="Millares 12 3" xfId="503"/>
    <cellStyle name="Millares 13" xfId="504"/>
    <cellStyle name="Millares 2" xfId="505"/>
    <cellStyle name="Millares 2 2" xfId="506"/>
    <cellStyle name="Millares 2 2 2" xfId="507"/>
    <cellStyle name="Millares 2 3" xfId="508"/>
    <cellStyle name="Millares 2 3 2" xfId="509"/>
    <cellStyle name="Millares 2 3 3" xfId="510"/>
    <cellStyle name="Millares 2 4" xfId="511"/>
    <cellStyle name="Millares 2 4 2" xfId="512"/>
    <cellStyle name="Millares 2 5" xfId="513"/>
    <cellStyle name="Millares 2 5 2" xfId="514"/>
    <cellStyle name="Millares 2 6" xfId="515"/>
    <cellStyle name="Millares 2 7" xfId="516"/>
    <cellStyle name="Millares 3" xfId="517"/>
    <cellStyle name="Millares 3 2" xfId="518"/>
    <cellStyle name="Millares 3 2 2" xfId="519"/>
    <cellStyle name="Millares 3 2 3" xfId="520"/>
    <cellStyle name="Millares 3 3" xfId="521"/>
    <cellStyle name="Millares 3 3 2" xfId="522"/>
    <cellStyle name="Millares 3 3 3" xfId="523"/>
    <cellStyle name="Millares 3 4" xfId="524"/>
    <cellStyle name="Millares 3 5" xfId="525"/>
    <cellStyle name="Millares 4" xfId="526"/>
    <cellStyle name="Millares 4 2" xfId="527"/>
    <cellStyle name="Millares 4 2 2" xfId="528"/>
    <cellStyle name="Millares 4 3" xfId="529"/>
    <cellStyle name="Millares 4 3 2" xfId="530"/>
    <cellStyle name="Millares 4 4" xfId="531"/>
    <cellStyle name="Millares 4 4 2" xfId="532"/>
    <cellStyle name="Millares 4 4 2 2" xfId="533"/>
    <cellStyle name="Millares 4 4 2 3" xfId="534"/>
    <cellStyle name="Millares 4 4 3" xfId="535"/>
    <cellStyle name="Millares 4 4 3 2" xfId="536"/>
    <cellStyle name="Millares 4 4 4" xfId="537"/>
    <cellStyle name="Millares 4 4 4 2" xfId="538"/>
    <cellStyle name="Millares 4 4 4 3" xfId="539"/>
    <cellStyle name="Millares 4 4 5" xfId="540"/>
    <cellStyle name="Millares 4 5" xfId="541"/>
    <cellStyle name="Millares 4 6" xfId="542"/>
    <cellStyle name="Millares 5" xfId="543"/>
    <cellStyle name="Millares 5 2" xfId="544"/>
    <cellStyle name="Millares 5 3" xfId="545"/>
    <cellStyle name="Millares 6" xfId="546"/>
    <cellStyle name="Millares 6 2" xfId="547"/>
    <cellStyle name="Millares 6 3" xfId="548"/>
    <cellStyle name="Millares 7" xfId="549"/>
    <cellStyle name="Millares 7 2" xfId="550"/>
    <cellStyle name="Millares 7 3" xfId="551"/>
    <cellStyle name="Millares 8" xfId="552"/>
    <cellStyle name="Millares 8 2" xfId="553"/>
    <cellStyle name="Millares 8 3" xfId="554"/>
    <cellStyle name="Millares 9" xfId="555"/>
    <cellStyle name="Millares 9 2" xfId="556"/>
    <cellStyle name="Millares 9 3" xfId="557"/>
    <cellStyle name="Milliers [0]_Additions10" xfId="558"/>
    <cellStyle name="Milliers_Additions10" xfId="559"/>
    <cellStyle name="Moeda [0]_PERSONAL" xfId="560"/>
    <cellStyle name="Moeda_PERSONAL" xfId="561"/>
    <cellStyle name="Moneda 2" xfId="562"/>
    <cellStyle name="Moneda 2 2" xfId="563"/>
    <cellStyle name="Moneda 2 2 2" xfId="564"/>
    <cellStyle name="Moneda 2 3" xfId="565"/>
    <cellStyle name="Moneda 2 4" xfId="566"/>
    <cellStyle name="Moneda 3" xfId="567"/>
    <cellStyle name="Moneda 3 2" xfId="568"/>
    <cellStyle name="Moneda 3 3" xfId="569"/>
    <cellStyle name="Moneda 4" xfId="570"/>
    <cellStyle name="Monétaire [0]_Additions10" xfId="571"/>
    <cellStyle name="Monétaire_Additions10" xfId="572"/>
    <cellStyle name="neu" xfId="573"/>
    <cellStyle name="Neutral 2" xfId="574"/>
    <cellStyle name="Neutral 2 2" xfId="575"/>
    <cellStyle name="Neutral 3" xfId="576"/>
    <cellStyle name="Neutre" xfId="577"/>
    <cellStyle name="Neutre 2" xfId="578"/>
    <cellStyle name="Non défini" xfId="579"/>
    <cellStyle name="Nor}al" xfId="580"/>
    <cellStyle name="Nor}al 2" xfId="581"/>
    <cellStyle name="Nor}al 3" xfId="582"/>
    <cellStyle name="Nor}al_P" xfId="583"/>
    <cellStyle name="Normal" xfId="0" builtinId="0"/>
    <cellStyle name="Normal 10" xfId="584"/>
    <cellStyle name="Normal 10 2" xfId="585"/>
    <cellStyle name="Normal 10 2 2" xfId="586"/>
    <cellStyle name="Normal 10 2 2 2" xfId="587"/>
    <cellStyle name="Normal 10 2 2 3" xfId="588"/>
    <cellStyle name="Normal 10 2 2_P" xfId="589"/>
    <cellStyle name="Normal 10 2 3" xfId="590"/>
    <cellStyle name="Normal 10 2 4" xfId="591"/>
    <cellStyle name="Normal 10 2_P" xfId="592"/>
    <cellStyle name="Normal 10 3" xfId="593"/>
    <cellStyle name="Normal 10 3 2" xfId="594"/>
    <cellStyle name="Normal 10 3 2 2" xfId="595"/>
    <cellStyle name="Normal 10 3 2 3" xfId="596"/>
    <cellStyle name="Normal 10 3 2_P" xfId="597"/>
    <cellStyle name="Normal 10 3 3" xfId="598"/>
    <cellStyle name="Normal 10 3 4" xfId="599"/>
    <cellStyle name="Normal 10 3_P" xfId="600"/>
    <cellStyle name="Normal 10 4" xfId="601"/>
    <cellStyle name="Normal 10 4 2" xfId="602"/>
    <cellStyle name="Normal 10 4 2 2" xfId="603"/>
    <cellStyle name="Normal 10 4 2 3" xfId="604"/>
    <cellStyle name="Normal 10 4 2_P" xfId="605"/>
    <cellStyle name="Normal 10 4 3" xfId="606"/>
    <cellStyle name="Normal 10 4 4" xfId="607"/>
    <cellStyle name="Normal 10 4_P" xfId="608"/>
    <cellStyle name="Normal 10 5" xfId="609"/>
    <cellStyle name="Normal 10 5 2" xfId="610"/>
    <cellStyle name="Normal 10 5 2 2" xfId="611"/>
    <cellStyle name="Normal 10 5 2 3" xfId="612"/>
    <cellStyle name="Normal 10 5 2_P" xfId="613"/>
    <cellStyle name="Normal 10 5 3" xfId="614"/>
    <cellStyle name="Normal 10 5 4" xfId="615"/>
    <cellStyle name="Normal 10 5_P" xfId="616"/>
    <cellStyle name="Normal 10 6" xfId="617"/>
    <cellStyle name="Normal 10 6 2" xfId="618"/>
    <cellStyle name="Normal 10 6 3" xfId="619"/>
    <cellStyle name="Normal 10 6_P" xfId="620"/>
    <cellStyle name="Normal 10 7" xfId="621"/>
    <cellStyle name="Normal 10 8" xfId="622"/>
    <cellStyle name="Normal 10 9" xfId="623"/>
    <cellStyle name="Normal 10_P" xfId="624"/>
    <cellStyle name="Normal 11" xfId="625"/>
    <cellStyle name="Normal 11 2" xfId="626"/>
    <cellStyle name="Normal 11 2 2" xfId="627"/>
    <cellStyle name="Normal 11 2 2 2" xfId="628"/>
    <cellStyle name="Normal 11 2 2 3" xfId="629"/>
    <cellStyle name="Normal 11 2 2_P" xfId="630"/>
    <cellStyle name="Normal 11 2 3" xfId="631"/>
    <cellStyle name="Normal 11 2 4" xfId="632"/>
    <cellStyle name="Normal 11 2_P" xfId="633"/>
    <cellStyle name="Normal 11 3" xfId="634"/>
    <cellStyle name="Normal 11 3 2" xfId="635"/>
    <cellStyle name="Normal 11 3 2 2" xfId="636"/>
    <cellStyle name="Normal 11 3 2 3" xfId="637"/>
    <cellStyle name="Normal 11 3 2_P" xfId="638"/>
    <cellStyle name="Normal 11 3 3" xfId="639"/>
    <cellStyle name="Normal 11 3 4" xfId="640"/>
    <cellStyle name="Normal 11 3_P" xfId="641"/>
    <cellStyle name="Normal 11 4" xfId="642"/>
    <cellStyle name="Normal 11 4 2" xfId="643"/>
    <cellStyle name="Normal 11 4 2 2" xfId="644"/>
    <cellStyle name="Normal 11 4 2 3" xfId="645"/>
    <cellStyle name="Normal 11 4 2_P" xfId="646"/>
    <cellStyle name="Normal 11 4 3" xfId="647"/>
    <cellStyle name="Normal 11 4 4" xfId="648"/>
    <cellStyle name="Normal 11 4_P" xfId="649"/>
    <cellStyle name="Normal 11 5" xfId="650"/>
    <cellStyle name="Normal 11 5 2" xfId="651"/>
    <cellStyle name="Normal 11 5 3" xfId="652"/>
    <cellStyle name="Normal 11 5_P" xfId="653"/>
    <cellStyle name="Normal 11 6" xfId="654"/>
    <cellStyle name="Normal 11 6 2" xfId="655"/>
    <cellStyle name="Normal 11 6_P" xfId="656"/>
    <cellStyle name="Normal 11 7" xfId="657"/>
    <cellStyle name="Normal 11 8" xfId="658"/>
    <cellStyle name="Normal 11_P" xfId="659"/>
    <cellStyle name="Normal 12" xfId="660"/>
    <cellStyle name="Normal 12 2" xfId="661"/>
    <cellStyle name="Normal 12 2 2" xfId="662"/>
    <cellStyle name="Normal 12 2 2 2" xfId="663"/>
    <cellStyle name="Normal 12 2 2 3" xfId="664"/>
    <cellStyle name="Normal 12 2 2_P" xfId="665"/>
    <cellStyle name="Normal 12 2 3" xfId="666"/>
    <cellStyle name="Normal 12 2 4" xfId="667"/>
    <cellStyle name="Normal 12 2_P" xfId="668"/>
    <cellStyle name="Normal 12 3" xfId="669"/>
    <cellStyle name="Normal 12 3 2" xfId="670"/>
    <cellStyle name="Normal 12 3 3" xfId="671"/>
    <cellStyle name="Normal 12 3_P" xfId="672"/>
    <cellStyle name="Normal 12 4" xfId="673"/>
    <cellStyle name="Normal 12 4 2" xfId="674"/>
    <cellStyle name="Normal 12 4_P" xfId="675"/>
    <cellStyle name="Normal 12 5" xfId="676"/>
    <cellStyle name="Normal 12 6" xfId="677"/>
    <cellStyle name="Normal 12_P" xfId="678"/>
    <cellStyle name="Normal 13" xfId="679"/>
    <cellStyle name="Normal 13 2" xfId="680"/>
    <cellStyle name="Normal 13 2 2" xfId="681"/>
    <cellStyle name="Normal 13 2 3" xfId="682"/>
    <cellStyle name="Normal 13 2_P" xfId="683"/>
    <cellStyle name="Normal 13 3" xfId="684"/>
    <cellStyle name="Normal 13 4" xfId="685"/>
    <cellStyle name="Normal 13_P" xfId="686"/>
    <cellStyle name="Normal 14" xfId="687"/>
    <cellStyle name="Normal 14 2" xfId="688"/>
    <cellStyle name="Normal 14_P" xfId="689"/>
    <cellStyle name="Normal 15" xfId="690"/>
    <cellStyle name="Normal 15 2" xfId="691"/>
    <cellStyle name="Normal 15_P" xfId="692"/>
    <cellStyle name="Normal 16" xfId="693"/>
    <cellStyle name="Normal 16 2" xfId="694"/>
    <cellStyle name="Normal 16_P" xfId="695"/>
    <cellStyle name="Normal 17" xfId="696"/>
    <cellStyle name="Normal 18" xfId="697"/>
    <cellStyle name="Normal 19" xfId="698"/>
    <cellStyle name="Normal 2" xfId="1"/>
    <cellStyle name="Normal 2 10" xfId="699"/>
    <cellStyle name="Normal 2 11" xfId="700"/>
    <cellStyle name="Normal 2 12" xfId="701"/>
    <cellStyle name="Normal 2 2" xfId="702"/>
    <cellStyle name="Normal 2 2 10" xfId="703"/>
    <cellStyle name="Normal 2 2 10 2" xfId="704"/>
    <cellStyle name="Normal 2 2 10_P" xfId="705"/>
    <cellStyle name="Normal 2 2 11" xfId="706"/>
    <cellStyle name="Normal 2 2 12" xfId="707"/>
    <cellStyle name="Normal 2 2 2" xfId="708"/>
    <cellStyle name="Normal 2 2 2 10" xfId="709"/>
    <cellStyle name="Normal 2 2 2 2" xfId="710"/>
    <cellStyle name="Normal 2 2 2 2 2" xfId="711"/>
    <cellStyle name="Normal 2 2 2 2 2 2" xfId="712"/>
    <cellStyle name="Normal 2 2 2 2 2 2 2" xfId="713"/>
    <cellStyle name="Normal 2 2 2 2 2 2 3" xfId="714"/>
    <cellStyle name="Normal 2 2 2 2 2 2_P" xfId="715"/>
    <cellStyle name="Normal 2 2 2 2 2 3" xfId="716"/>
    <cellStyle name="Normal 2 2 2 2 2 4" xfId="717"/>
    <cellStyle name="Normal 2 2 2 2 2_P" xfId="718"/>
    <cellStyle name="Normal 2 2 2 2 3" xfId="719"/>
    <cellStyle name="Normal 2 2 2 2 3 2" xfId="720"/>
    <cellStyle name="Normal 2 2 2 2 3 2 2" xfId="721"/>
    <cellStyle name="Normal 2 2 2 2 3 2 3" xfId="722"/>
    <cellStyle name="Normal 2 2 2 2 3 2_P" xfId="723"/>
    <cellStyle name="Normal 2 2 2 2 3 3" xfId="724"/>
    <cellStyle name="Normal 2 2 2 2 3 4" xfId="725"/>
    <cellStyle name="Normal 2 2 2 2 3_P" xfId="726"/>
    <cellStyle name="Normal 2 2 2 2 4" xfId="727"/>
    <cellStyle name="Normal 2 2 2 2 4 2" xfId="728"/>
    <cellStyle name="Normal 2 2 2 2 4 2 2" xfId="729"/>
    <cellStyle name="Normal 2 2 2 2 4 2 3" xfId="730"/>
    <cellStyle name="Normal 2 2 2 2 4 2_P" xfId="731"/>
    <cellStyle name="Normal 2 2 2 2 4 3" xfId="732"/>
    <cellStyle name="Normal 2 2 2 2 4 4" xfId="733"/>
    <cellStyle name="Normal 2 2 2 2 4_P" xfId="734"/>
    <cellStyle name="Normal 2 2 2 2 5" xfId="735"/>
    <cellStyle name="Normal 2 2 2 2 5 2" xfId="736"/>
    <cellStyle name="Normal 2 2 2 2 5 3" xfId="737"/>
    <cellStyle name="Normal 2 2 2 2 5_P" xfId="738"/>
    <cellStyle name="Normal 2 2 2 2 6" xfId="739"/>
    <cellStyle name="Normal 2 2 2 2 7" xfId="740"/>
    <cellStyle name="Normal 2 2 2 2_P" xfId="741"/>
    <cellStyle name="Normal 2 2 2 3" xfId="742"/>
    <cellStyle name="Normal 2 2 2 3 2" xfId="743"/>
    <cellStyle name="Normal 2 2 2 3 2 2" xfId="744"/>
    <cellStyle name="Normal 2 2 2 3 2 2 2" xfId="745"/>
    <cellStyle name="Normal 2 2 2 3 2 2 3" xfId="746"/>
    <cellStyle name="Normal 2 2 2 3 2 2_P" xfId="747"/>
    <cellStyle name="Normal 2 2 2 3 2 3" xfId="748"/>
    <cellStyle name="Normal 2 2 2 3 2 4" xfId="749"/>
    <cellStyle name="Normal 2 2 2 3 2_P" xfId="750"/>
    <cellStyle name="Normal 2 2 2 3 3" xfId="751"/>
    <cellStyle name="Normal 2 2 2 3 3 2" xfId="752"/>
    <cellStyle name="Normal 2 2 2 3 3 3" xfId="753"/>
    <cellStyle name="Normal 2 2 2 3 3_P" xfId="754"/>
    <cellStyle name="Normal 2 2 2 3 4" xfId="755"/>
    <cellStyle name="Normal 2 2 2 3 5" xfId="756"/>
    <cellStyle name="Normal 2 2 2 3_P" xfId="757"/>
    <cellStyle name="Normal 2 2 2 4" xfId="758"/>
    <cellStyle name="Normal 2 2 2 4 2" xfId="759"/>
    <cellStyle name="Normal 2 2 2 4 2 2" xfId="760"/>
    <cellStyle name="Normal 2 2 2 4 2 3" xfId="761"/>
    <cellStyle name="Normal 2 2 2 4 2_P" xfId="762"/>
    <cellStyle name="Normal 2 2 2 4 3" xfId="763"/>
    <cellStyle name="Normal 2 2 2 4 4" xfId="764"/>
    <cellStyle name="Normal 2 2 2 4_P" xfId="765"/>
    <cellStyle name="Normal 2 2 2 5" xfId="766"/>
    <cellStyle name="Normal 2 2 2 5 2" xfId="767"/>
    <cellStyle name="Normal 2 2 2 5 2 2" xfId="768"/>
    <cellStyle name="Normal 2 2 2 5 2 3" xfId="769"/>
    <cellStyle name="Normal 2 2 2 5 2_P" xfId="770"/>
    <cellStyle name="Normal 2 2 2 5 3" xfId="771"/>
    <cellStyle name="Normal 2 2 2 5 4" xfId="772"/>
    <cellStyle name="Normal 2 2 2 5_P" xfId="773"/>
    <cellStyle name="Normal 2 2 2 6" xfId="774"/>
    <cellStyle name="Normal 2 2 2 6 2" xfId="775"/>
    <cellStyle name="Normal 2 2 2 6 2 2" xfId="776"/>
    <cellStyle name="Normal 2 2 2 6 2 3" xfId="777"/>
    <cellStyle name="Normal 2 2 2 6 2_P" xfId="778"/>
    <cellStyle name="Normal 2 2 2 6 3" xfId="779"/>
    <cellStyle name="Normal 2 2 2 6 4" xfId="780"/>
    <cellStyle name="Normal 2 2 2 6_P" xfId="781"/>
    <cellStyle name="Normal 2 2 2 7" xfId="782"/>
    <cellStyle name="Normal 2 2 2 7 2" xfId="783"/>
    <cellStyle name="Normal 2 2 2 7 3" xfId="784"/>
    <cellStyle name="Normal 2 2 2 7_P" xfId="785"/>
    <cellStyle name="Normal 2 2 2 8" xfId="786"/>
    <cellStyle name="Normal 2 2 2 9" xfId="787"/>
    <cellStyle name="Normal 2 2 2_P" xfId="788"/>
    <cellStyle name="Normal 2 2 3" xfId="789"/>
    <cellStyle name="Normal 2 2 3 2" xfId="790"/>
    <cellStyle name="Normal 2 2 3 2 2" xfId="791"/>
    <cellStyle name="Normal 2 2 3 2 2 2" xfId="792"/>
    <cellStyle name="Normal 2 2 3 2 2 3" xfId="793"/>
    <cellStyle name="Normal 2 2 3 2 2_P" xfId="794"/>
    <cellStyle name="Normal 2 2 3 2 3" xfId="795"/>
    <cellStyle name="Normal 2 2 3 2 4" xfId="796"/>
    <cellStyle name="Normal 2 2 3 2_P" xfId="797"/>
    <cellStyle name="Normal 2 2 3 3" xfId="798"/>
    <cellStyle name="Normal 2 2 3 3 2" xfId="799"/>
    <cellStyle name="Normal 2 2 3 3 2 2" xfId="800"/>
    <cellStyle name="Normal 2 2 3 3 2 3" xfId="801"/>
    <cellStyle name="Normal 2 2 3 3 2_P" xfId="802"/>
    <cellStyle name="Normal 2 2 3 3 3" xfId="803"/>
    <cellStyle name="Normal 2 2 3 3 4" xfId="804"/>
    <cellStyle name="Normal 2 2 3 3_P" xfId="805"/>
    <cellStyle name="Normal 2 2 3 4" xfId="806"/>
    <cellStyle name="Normal 2 2 3 4 2" xfId="807"/>
    <cellStyle name="Normal 2 2 3 4 2 2" xfId="808"/>
    <cellStyle name="Normal 2 2 3 4 2 3" xfId="809"/>
    <cellStyle name="Normal 2 2 3 4 2_P" xfId="810"/>
    <cellStyle name="Normal 2 2 3 4 3" xfId="811"/>
    <cellStyle name="Normal 2 2 3 4 4" xfId="812"/>
    <cellStyle name="Normal 2 2 3 4_P" xfId="813"/>
    <cellStyle name="Normal 2 2 3 5" xfId="814"/>
    <cellStyle name="Normal 2 2 3 5 2" xfId="815"/>
    <cellStyle name="Normal 2 2 3 5 2 2" xfId="816"/>
    <cellStyle name="Normal 2 2 3 5 2 3" xfId="817"/>
    <cellStyle name="Normal 2 2 3 5 2_P" xfId="818"/>
    <cellStyle name="Normal 2 2 3 5 3" xfId="819"/>
    <cellStyle name="Normal 2 2 3 5 4" xfId="820"/>
    <cellStyle name="Normal 2 2 3 5_P" xfId="821"/>
    <cellStyle name="Normal 2 2 3 6" xfId="822"/>
    <cellStyle name="Normal 2 2 3 6 2" xfId="823"/>
    <cellStyle name="Normal 2 2 3 6_P" xfId="824"/>
    <cellStyle name="Normal 2 2 3 7" xfId="825"/>
    <cellStyle name="Normal 2 2 3 7 2" xfId="826"/>
    <cellStyle name="Normal 2 2 3 7 3" xfId="827"/>
    <cellStyle name="Normal 2 2 3 7_P" xfId="828"/>
    <cellStyle name="Normal 2 2 3 8" xfId="829"/>
    <cellStyle name="Normal 2 2 3 9" xfId="830"/>
    <cellStyle name="Normal 2 2 3_P" xfId="831"/>
    <cellStyle name="Normal 2 2 4" xfId="832"/>
    <cellStyle name="Normal 2 2 4 2" xfId="833"/>
    <cellStyle name="Normal 2 2 4 2 2" xfId="834"/>
    <cellStyle name="Normal 2 2 4 2 2 2" xfId="835"/>
    <cellStyle name="Normal 2 2 4 2 2 3" xfId="836"/>
    <cellStyle name="Normal 2 2 4 2 2_P" xfId="837"/>
    <cellStyle name="Normal 2 2 4 2 3" xfId="838"/>
    <cellStyle name="Normal 2 2 4 2 4" xfId="839"/>
    <cellStyle name="Normal 2 2 4 2_P" xfId="840"/>
    <cellStyle name="Normal 2 2 4 3" xfId="841"/>
    <cellStyle name="Normal 2 2 4 3 2" xfId="842"/>
    <cellStyle name="Normal 2 2 4 3 2 2" xfId="843"/>
    <cellStyle name="Normal 2 2 4 3 2 3" xfId="844"/>
    <cellStyle name="Normal 2 2 4 3 2_P" xfId="845"/>
    <cellStyle name="Normal 2 2 4 3 3" xfId="846"/>
    <cellStyle name="Normal 2 2 4 3 4" xfId="847"/>
    <cellStyle name="Normal 2 2 4 3_P" xfId="848"/>
    <cellStyle name="Normal 2 2 4 4" xfId="849"/>
    <cellStyle name="Normal 2 2 4 4 2" xfId="850"/>
    <cellStyle name="Normal 2 2 4 4 2 2" xfId="851"/>
    <cellStyle name="Normal 2 2 4 4 2 3" xfId="852"/>
    <cellStyle name="Normal 2 2 4 4 2_P" xfId="853"/>
    <cellStyle name="Normal 2 2 4 4 3" xfId="854"/>
    <cellStyle name="Normal 2 2 4 4 4" xfId="855"/>
    <cellStyle name="Normal 2 2 4 4_P" xfId="856"/>
    <cellStyle name="Normal 2 2 4 5" xfId="857"/>
    <cellStyle name="Normal 2 2 4 5 2" xfId="858"/>
    <cellStyle name="Normal 2 2 4 5 3" xfId="859"/>
    <cellStyle name="Normal 2 2 4 5_P" xfId="860"/>
    <cellStyle name="Normal 2 2 4 6" xfId="861"/>
    <cellStyle name="Normal 2 2 4 7" xfId="862"/>
    <cellStyle name="Normal 2 2 4_P" xfId="863"/>
    <cellStyle name="Normal 2 2 5" xfId="864"/>
    <cellStyle name="Normal 2 2 5 2" xfId="865"/>
    <cellStyle name="Normal 2 2 5 2 2" xfId="866"/>
    <cellStyle name="Normal 2 2 5 2 2 2" xfId="867"/>
    <cellStyle name="Normal 2 2 5 2 2 3" xfId="868"/>
    <cellStyle name="Normal 2 2 5 2 2_P" xfId="869"/>
    <cellStyle name="Normal 2 2 5 2 3" xfId="870"/>
    <cellStyle name="Normal 2 2 5 2 4" xfId="871"/>
    <cellStyle name="Normal 2 2 5 2_P" xfId="872"/>
    <cellStyle name="Normal 2 2 5 3" xfId="873"/>
    <cellStyle name="Normal 2 2 5 3 2" xfId="874"/>
    <cellStyle name="Normal 2 2 5 3 3" xfId="875"/>
    <cellStyle name="Normal 2 2 5 3_P" xfId="876"/>
    <cellStyle name="Normal 2 2 5 4" xfId="877"/>
    <cellStyle name="Normal 2 2 5 5" xfId="878"/>
    <cellStyle name="Normal 2 2 5_P" xfId="879"/>
    <cellStyle name="Normal 2 2 6" xfId="880"/>
    <cellStyle name="Normal 2 2 6 2" xfId="881"/>
    <cellStyle name="Normal 2 2 6 2 2" xfId="882"/>
    <cellStyle name="Normal 2 2 6 2 3" xfId="883"/>
    <cellStyle name="Normal 2 2 6 2_P" xfId="884"/>
    <cellStyle name="Normal 2 2 6 3" xfId="885"/>
    <cellStyle name="Normal 2 2 6 4" xfId="886"/>
    <cellStyle name="Normal 2 2 6_P" xfId="887"/>
    <cellStyle name="Normal 2 2 7" xfId="888"/>
    <cellStyle name="Normal 2 2 7 2" xfId="889"/>
    <cellStyle name="Normal 2 2 7 2 2" xfId="890"/>
    <cellStyle name="Normal 2 2 7 2 3" xfId="891"/>
    <cellStyle name="Normal 2 2 7 2_P" xfId="892"/>
    <cellStyle name="Normal 2 2 7 3" xfId="893"/>
    <cellStyle name="Normal 2 2 7 4" xfId="894"/>
    <cellStyle name="Normal 2 2 7_P" xfId="895"/>
    <cellStyle name="Normal 2 2 8" xfId="896"/>
    <cellStyle name="Normal 2 2 8 2" xfId="897"/>
    <cellStyle name="Normal 2 2 8 2 2" xfId="898"/>
    <cellStyle name="Normal 2 2 8 2 3" xfId="899"/>
    <cellStyle name="Normal 2 2 8 2_P" xfId="900"/>
    <cellStyle name="Normal 2 2 8 3" xfId="901"/>
    <cellStyle name="Normal 2 2 8 4" xfId="902"/>
    <cellStyle name="Normal 2 2 8_P" xfId="903"/>
    <cellStyle name="Normal 2 2 9" xfId="904"/>
    <cellStyle name="Normal 2 2_P" xfId="905"/>
    <cellStyle name="Normal 2 3" xfId="906"/>
    <cellStyle name="Normal 2 3 2" xfId="907"/>
    <cellStyle name="Normal 2 3 3" xfId="908"/>
    <cellStyle name="Normal 2 3 3 2" xfId="909"/>
    <cellStyle name="Normal 2 3 3_P" xfId="910"/>
    <cellStyle name="Normal 2 3 4" xfId="911"/>
    <cellStyle name="Normal 2 3 5" xfId="912"/>
    <cellStyle name="Normal 2 3_P" xfId="913"/>
    <cellStyle name="Normal 2 4" xfId="914"/>
    <cellStyle name="Normal 2 4 2" xfId="915"/>
    <cellStyle name="Normal 2 5" xfId="916"/>
    <cellStyle name="Normal 2 6" xfId="917"/>
    <cellStyle name="Normal 2 7" xfId="918"/>
    <cellStyle name="Normal 2 8" xfId="919"/>
    <cellStyle name="Normal 2 9" xfId="920"/>
    <cellStyle name="Normal 2_P" xfId="921"/>
    <cellStyle name="Normal 20" xfId="922"/>
    <cellStyle name="Normal 21" xfId="923"/>
    <cellStyle name="Normal 22" xfId="924"/>
    <cellStyle name="Normal 23" xfId="925"/>
    <cellStyle name="Normal 24" xfId="926"/>
    <cellStyle name="Normal 25" xfId="927"/>
    <cellStyle name="Normal 26" xfId="928"/>
    <cellStyle name="Normal 27" xfId="929"/>
    <cellStyle name="Normal 28" xfId="930"/>
    <cellStyle name="Normal 29" xfId="931"/>
    <cellStyle name="Normal 3" xfId="932"/>
    <cellStyle name="Normal 3 10" xfId="933"/>
    <cellStyle name="Normal 3 10 2" xfId="934"/>
    <cellStyle name="Normal 3 10 3" xfId="935"/>
    <cellStyle name="Normal 3 10_P" xfId="936"/>
    <cellStyle name="Normal 3 11" xfId="937"/>
    <cellStyle name="Normal 3 12" xfId="938"/>
    <cellStyle name="Normal 3 13" xfId="939"/>
    <cellStyle name="Normal 3 14" xfId="940"/>
    <cellStyle name="Normal 3 15" xfId="941"/>
    <cellStyle name="Normal 3 16" xfId="942"/>
    <cellStyle name="Normal 3 17" xfId="943"/>
    <cellStyle name="Normal 3 18" xfId="944"/>
    <cellStyle name="Normal 3 19" xfId="945"/>
    <cellStyle name="Normal 3 2" xfId="946"/>
    <cellStyle name="Normal 3 2 10" xfId="947"/>
    <cellStyle name="Normal 3 2 2" xfId="948"/>
    <cellStyle name="Normal 3 2 2 2" xfId="949"/>
    <cellStyle name="Normal 3 2 2 2 2" xfId="950"/>
    <cellStyle name="Normal 3 2 2 2 2 2" xfId="951"/>
    <cellStyle name="Normal 3 2 2 2 2 3" xfId="952"/>
    <cellStyle name="Normal 3 2 2 2 2_P" xfId="953"/>
    <cellStyle name="Normal 3 2 2 2 3" xfId="954"/>
    <cellStyle name="Normal 3 2 2 2 4" xfId="955"/>
    <cellStyle name="Normal 3 2 2 2_P" xfId="956"/>
    <cellStyle name="Normal 3 2 2 3" xfId="957"/>
    <cellStyle name="Normal 3 2 2 3 2" xfId="958"/>
    <cellStyle name="Normal 3 2 2 3 3" xfId="959"/>
    <cellStyle name="Normal 3 2 2 3_P" xfId="960"/>
    <cellStyle name="Normal 3 2 2 4" xfId="961"/>
    <cellStyle name="Normal 3 2 2 5" xfId="962"/>
    <cellStyle name="Normal 3 2 2_P" xfId="963"/>
    <cellStyle name="Normal 3 2 3" xfId="964"/>
    <cellStyle name="Normal 3 2 3 2" xfId="965"/>
    <cellStyle name="Normal 3 2 3 2 2" xfId="966"/>
    <cellStyle name="Normal 3 2 3 2 3" xfId="967"/>
    <cellStyle name="Normal 3 2 3 2_P" xfId="968"/>
    <cellStyle name="Normal 3 2 3 3" xfId="969"/>
    <cellStyle name="Normal 3 2 3 4" xfId="970"/>
    <cellStyle name="Normal 3 2 3_P" xfId="971"/>
    <cellStyle name="Normal 3 2 4" xfId="972"/>
    <cellStyle name="Normal 3 2 4 2" xfId="973"/>
    <cellStyle name="Normal 3 2 4 3" xfId="974"/>
    <cellStyle name="Normal 3 2 4_P" xfId="975"/>
    <cellStyle name="Normal 3 2 5" xfId="976"/>
    <cellStyle name="Normal 3 2 5 2" xfId="977"/>
    <cellStyle name="Normal 3 2 5 3" xfId="978"/>
    <cellStyle name="Normal 3 2 5_P" xfId="979"/>
    <cellStyle name="Normal 3 2 6" xfId="980"/>
    <cellStyle name="Normal 3 2 6 2" xfId="981"/>
    <cellStyle name="Normal 3 2 6_P" xfId="982"/>
    <cellStyle name="Normal 3 2 7" xfId="983"/>
    <cellStyle name="Normal 3 2 8" xfId="984"/>
    <cellStyle name="Normal 3 2 9" xfId="985"/>
    <cellStyle name="Normal 3 2_P" xfId="986"/>
    <cellStyle name="Normal 3 20" xfId="987"/>
    <cellStyle name="Normal 3 21" xfId="988"/>
    <cellStyle name="Normal 3 22" xfId="989"/>
    <cellStyle name="Normal 3 23" xfId="990"/>
    <cellStyle name="Normal 3 24" xfId="991"/>
    <cellStyle name="Normal 3 25" xfId="992"/>
    <cellStyle name="Normal 3 26" xfId="993"/>
    <cellStyle name="Normal 3 27" xfId="994"/>
    <cellStyle name="Normal 3 28" xfId="995"/>
    <cellStyle name="Normal 3 29" xfId="996"/>
    <cellStyle name="Normal 3 3" xfId="997"/>
    <cellStyle name="Normal 3 3 2" xfId="998"/>
    <cellStyle name="Normal 3 3 2 2" xfId="999"/>
    <cellStyle name="Normal 3 3 2 2 2" xfId="1000"/>
    <cellStyle name="Normal 3 3 2 2 3" xfId="1001"/>
    <cellStyle name="Normal 3 3 2 2_P" xfId="1002"/>
    <cellStyle name="Normal 3 3 2 3" xfId="1003"/>
    <cellStyle name="Normal 3 3 2 4" xfId="1004"/>
    <cellStyle name="Normal 3 3 2_P" xfId="1005"/>
    <cellStyle name="Normal 3 3 3" xfId="1006"/>
    <cellStyle name="Normal 3 3 3 2" xfId="1007"/>
    <cellStyle name="Normal 3 3 3 3" xfId="1008"/>
    <cellStyle name="Normal 3 3 3_P" xfId="1009"/>
    <cellStyle name="Normal 3 3 4" xfId="1010"/>
    <cellStyle name="Normal 3 3 5" xfId="1011"/>
    <cellStyle name="Normal 3 3_P" xfId="1012"/>
    <cellStyle name="Normal 3 30" xfId="1013"/>
    <cellStyle name="Normal 3 31" xfId="1014"/>
    <cellStyle name="Normal 3 32" xfId="1015"/>
    <cellStyle name="Normal 3 33" xfId="1016"/>
    <cellStyle name="Normal 3 34" xfId="1017"/>
    <cellStyle name="Normal 3 35" xfId="1018"/>
    <cellStyle name="Normal 3 36" xfId="1019"/>
    <cellStyle name="Normal 3 37" xfId="1020"/>
    <cellStyle name="Normal 3 38" xfId="1021"/>
    <cellStyle name="Normal 3 39" xfId="1022"/>
    <cellStyle name="Normal 3 4" xfId="1023"/>
    <cellStyle name="Normal 3 4 2" xfId="1024"/>
    <cellStyle name="Normal 3 4 2 2" xfId="1025"/>
    <cellStyle name="Normal 3 4 2 2 2" xfId="1026"/>
    <cellStyle name="Normal 3 4 2 2 3" xfId="1027"/>
    <cellStyle name="Normal 3 4 2 2_P" xfId="1028"/>
    <cellStyle name="Normal 3 4 2 3" xfId="1029"/>
    <cellStyle name="Normal 3 4 2 4" xfId="1030"/>
    <cellStyle name="Normal 3 4 2_P" xfId="1031"/>
    <cellStyle name="Normal 3 4 3" xfId="1032"/>
    <cellStyle name="Normal 3 4 3 2" xfId="1033"/>
    <cellStyle name="Normal 3 4 3 3" xfId="1034"/>
    <cellStyle name="Normal 3 4 3_P" xfId="1035"/>
    <cellStyle name="Normal 3 4 4" xfId="1036"/>
    <cellStyle name="Normal 3 4 5" xfId="1037"/>
    <cellStyle name="Normal 3 4_P" xfId="1038"/>
    <cellStyle name="Normal 3 40" xfId="1039"/>
    <cellStyle name="Normal 3 41" xfId="1040"/>
    <cellStyle name="Normal 3 42" xfId="1041"/>
    <cellStyle name="Normal 3 43" xfId="1042"/>
    <cellStyle name="Normal 3 44" xfId="1043"/>
    <cellStyle name="Normal 3 45" xfId="1044"/>
    <cellStyle name="Normal 3 46" xfId="1045"/>
    <cellStyle name="Normal 3 47" xfId="1046"/>
    <cellStyle name="Normal 3 48" xfId="1047"/>
    <cellStyle name="Normal 3 49" xfId="1048"/>
    <cellStyle name="Normal 3 5" xfId="1049"/>
    <cellStyle name="Normal 3 5 10" xfId="1050"/>
    <cellStyle name="Normal 3 5 2" xfId="1051"/>
    <cellStyle name="Normal 3 5 2 2" xfId="1052"/>
    <cellStyle name="Normal 3 5 2 3" xfId="1053"/>
    <cellStyle name="Normal 3 5 2_P" xfId="1054"/>
    <cellStyle name="Normal 3 5 3" xfId="1055"/>
    <cellStyle name="Normal 3 5 3 2" xfId="1056"/>
    <cellStyle name="Normal 3 5 3 3" xfId="1057"/>
    <cellStyle name="Normal 3 5 3_P" xfId="1058"/>
    <cellStyle name="Normal 3 5 4" xfId="1059"/>
    <cellStyle name="Normal 3 5 5" xfId="1060"/>
    <cellStyle name="Normal 3 5 6" xfId="1061"/>
    <cellStyle name="Normal 3 5 7" xfId="1062"/>
    <cellStyle name="Normal 3 5 8" xfId="1063"/>
    <cellStyle name="Normal 3 5 9" xfId="1064"/>
    <cellStyle name="Normal 3 5_P" xfId="1065"/>
    <cellStyle name="Normal 3 50" xfId="1066"/>
    <cellStyle name="Normal 3 51" xfId="1067"/>
    <cellStyle name="Normal 3 52" xfId="1068"/>
    <cellStyle name="Normal 3 53" xfId="1069"/>
    <cellStyle name="Normal 3 54" xfId="1070"/>
    <cellStyle name="Normal 3 55" xfId="1071"/>
    <cellStyle name="Normal 3 56" xfId="1072"/>
    <cellStyle name="Normal 3 57" xfId="1073"/>
    <cellStyle name="Normal 3 58" xfId="1074"/>
    <cellStyle name="Normal 3 59" xfId="1075"/>
    <cellStyle name="Normal 3 6" xfId="1076"/>
    <cellStyle name="Normal 3 6 2" xfId="1077"/>
    <cellStyle name="Normal 3 6 2 2" xfId="1078"/>
    <cellStyle name="Normal 3 6 2 3" xfId="1079"/>
    <cellStyle name="Normal 3 6 2_P" xfId="1080"/>
    <cellStyle name="Normal 3 6 3" xfId="1081"/>
    <cellStyle name="Normal 3 6 4" xfId="1082"/>
    <cellStyle name="Normal 3 6_P" xfId="1083"/>
    <cellStyle name="Normal 3 60" xfId="1084"/>
    <cellStyle name="Normal 3 61" xfId="1085"/>
    <cellStyle name="Normal 3 62" xfId="1086"/>
    <cellStyle name="Normal 3 63" xfId="1087"/>
    <cellStyle name="Normal 3 64" xfId="1088"/>
    <cellStyle name="Normal 3 65" xfId="1089"/>
    <cellStyle name="Normal 3 66" xfId="1090"/>
    <cellStyle name="Normal 3 67" xfId="1091"/>
    <cellStyle name="Normal 3 7" xfId="1092"/>
    <cellStyle name="Normal 3 7 2" xfId="1093"/>
    <cellStyle name="Normal 3 7 2 2" xfId="1094"/>
    <cellStyle name="Normal 3 7 2 3" xfId="1095"/>
    <cellStyle name="Normal 3 7 2_P" xfId="1096"/>
    <cellStyle name="Normal 3 7 3" xfId="1097"/>
    <cellStyle name="Normal 3 7 4" xfId="1098"/>
    <cellStyle name="Normal 3 7_P" xfId="1099"/>
    <cellStyle name="Normal 3 8" xfId="1100"/>
    <cellStyle name="Normal 3 8 2" xfId="1101"/>
    <cellStyle name="Normal 3 8 3" xfId="1102"/>
    <cellStyle name="Normal 3 8_P" xfId="1103"/>
    <cellStyle name="Normal 3 9" xfId="1104"/>
    <cellStyle name="Normal 3 9 2" xfId="1105"/>
    <cellStyle name="Normal 3 9 3" xfId="1106"/>
    <cellStyle name="Normal 3 9_P" xfId="1107"/>
    <cellStyle name="Normal 3_P" xfId="1108"/>
    <cellStyle name="Normal 30" xfId="1109"/>
    <cellStyle name="Normal 31" xfId="1110"/>
    <cellStyle name="Normal 32" xfId="1111"/>
    <cellStyle name="Normal 33" xfId="1112"/>
    <cellStyle name="Normal 34" xfId="1113"/>
    <cellStyle name="Normal 35" xfId="1114"/>
    <cellStyle name="Normal 36" xfId="1115"/>
    <cellStyle name="Normal 37" xfId="1116"/>
    <cellStyle name="Normal 38" xfId="1117"/>
    <cellStyle name="Normal 39" xfId="1118"/>
    <cellStyle name="Normal 39 2" xfId="1119"/>
    <cellStyle name="Normal 4" xfId="1120"/>
    <cellStyle name="Normal 4 10" xfId="1121"/>
    <cellStyle name="Normal 4 10 2" xfId="1122"/>
    <cellStyle name="Normal 4 10_P" xfId="1123"/>
    <cellStyle name="Normal 4 11" xfId="1124"/>
    <cellStyle name="Normal 4 12" xfId="1125"/>
    <cellStyle name="Normal 4 13" xfId="1126"/>
    <cellStyle name="Normal 4 14" xfId="1127"/>
    <cellStyle name="Normal 4 15" xfId="1128"/>
    <cellStyle name="Normal 4 16" xfId="1129"/>
    <cellStyle name="Normal 4 17" xfId="1130"/>
    <cellStyle name="Normal 4 18" xfId="1131"/>
    <cellStyle name="Normal 4 19" xfId="1132"/>
    <cellStyle name="Normal 4 2" xfId="1133"/>
    <cellStyle name="Normal 4 2 10" xfId="1134"/>
    <cellStyle name="Normal 4 2 2" xfId="1135"/>
    <cellStyle name="Normal 4 2 2 2" xfId="1136"/>
    <cellStyle name="Normal 4 2 2 2 2" xfId="1137"/>
    <cellStyle name="Normal 4 2 2 2 2 2" xfId="1138"/>
    <cellStyle name="Normal 4 2 2 2 2 3" xfId="1139"/>
    <cellStyle name="Normal 4 2 2 2 2_P" xfId="1140"/>
    <cellStyle name="Normal 4 2 2 2 3" xfId="1141"/>
    <cellStyle name="Normal 4 2 2 2 4" xfId="1142"/>
    <cellStyle name="Normal 4 2 2 2_P" xfId="1143"/>
    <cellStyle name="Normal 4 2 2 3" xfId="1144"/>
    <cellStyle name="Normal 4 2 2 3 2" xfId="1145"/>
    <cellStyle name="Normal 4 2 2 3 2 2" xfId="1146"/>
    <cellStyle name="Normal 4 2 2 3 2 3" xfId="1147"/>
    <cellStyle name="Normal 4 2 2 3 2_P" xfId="1148"/>
    <cellStyle name="Normal 4 2 2 3 3" xfId="1149"/>
    <cellStyle name="Normal 4 2 2 3 4" xfId="1150"/>
    <cellStyle name="Normal 4 2 2 3_P" xfId="1151"/>
    <cellStyle name="Normal 4 2 2 4" xfId="1152"/>
    <cellStyle name="Normal 4 2 2 4 2" xfId="1153"/>
    <cellStyle name="Normal 4 2 2 4 2 2" xfId="1154"/>
    <cellStyle name="Normal 4 2 2 4 2 3" xfId="1155"/>
    <cellStyle name="Normal 4 2 2 4 2_P" xfId="1156"/>
    <cellStyle name="Normal 4 2 2 4 3" xfId="1157"/>
    <cellStyle name="Normal 4 2 2 4 4" xfId="1158"/>
    <cellStyle name="Normal 4 2 2 4_P" xfId="1159"/>
    <cellStyle name="Normal 4 2 2 5" xfId="1160"/>
    <cellStyle name="Normal 4 2 2 5 2" xfId="1161"/>
    <cellStyle name="Normal 4 2 2 5 2 2" xfId="1162"/>
    <cellStyle name="Normal 4 2 2 5 2 3" xfId="1163"/>
    <cellStyle name="Normal 4 2 2 5 2_P" xfId="1164"/>
    <cellStyle name="Normal 4 2 2 5 3" xfId="1165"/>
    <cellStyle name="Normal 4 2 2 5 4" xfId="1166"/>
    <cellStyle name="Normal 4 2 2 5_P" xfId="1167"/>
    <cellStyle name="Normal 4 2 2 6" xfId="1168"/>
    <cellStyle name="Normal 4 2 2 7" xfId="1169"/>
    <cellStyle name="Normal 4 2 2 7 2" xfId="1170"/>
    <cellStyle name="Normal 4 2 2 7 3" xfId="1171"/>
    <cellStyle name="Normal 4 2 2 7_P" xfId="1172"/>
    <cellStyle name="Normal 4 2 2 8" xfId="1173"/>
    <cellStyle name="Normal 4 2 2 9" xfId="1174"/>
    <cellStyle name="Normal 4 2 2_P" xfId="1175"/>
    <cellStyle name="Normal 4 2 3" xfId="1176"/>
    <cellStyle name="Normal 4 2 3 2" xfId="1177"/>
    <cellStyle name="Normal 4 2 3 2 2" xfId="1178"/>
    <cellStyle name="Normal 4 2 3 2 2 2" xfId="1179"/>
    <cellStyle name="Normal 4 2 3 2 2 3" xfId="1180"/>
    <cellStyle name="Normal 4 2 3 2 2_P" xfId="1181"/>
    <cellStyle name="Normal 4 2 3 2 3" xfId="1182"/>
    <cellStyle name="Normal 4 2 3 2 4" xfId="1183"/>
    <cellStyle name="Normal 4 2 3 2_P" xfId="1184"/>
    <cellStyle name="Normal 4 2 3 3" xfId="1185"/>
    <cellStyle name="Normal 4 2 3 3 2" xfId="1186"/>
    <cellStyle name="Normal 4 2 3 3 3" xfId="1187"/>
    <cellStyle name="Normal 4 2 3 3_P" xfId="1188"/>
    <cellStyle name="Normal 4 2 3 4" xfId="1189"/>
    <cellStyle name="Normal 4 2 3 5" xfId="1190"/>
    <cellStyle name="Normal 4 2 3_P" xfId="1191"/>
    <cellStyle name="Normal 4 2 4" xfId="1192"/>
    <cellStyle name="Normal 4 2 4 2" xfId="1193"/>
    <cellStyle name="Normal 4 2 4 2 2" xfId="1194"/>
    <cellStyle name="Normal 4 2 4 2 3" xfId="1195"/>
    <cellStyle name="Normal 4 2 4 2_P" xfId="1196"/>
    <cellStyle name="Normal 4 2 4 3" xfId="1197"/>
    <cellStyle name="Normal 4 2 4 4" xfId="1198"/>
    <cellStyle name="Normal 4 2 4_P" xfId="1199"/>
    <cellStyle name="Normal 4 2 5" xfId="1200"/>
    <cellStyle name="Normal 4 2 5 2" xfId="1201"/>
    <cellStyle name="Normal 4 2 5 2 2" xfId="1202"/>
    <cellStyle name="Normal 4 2 5 2 3" xfId="1203"/>
    <cellStyle name="Normal 4 2 5 2_P" xfId="1204"/>
    <cellStyle name="Normal 4 2 5 3" xfId="1205"/>
    <cellStyle name="Normal 4 2 5 4" xfId="1206"/>
    <cellStyle name="Normal 4 2 5_P" xfId="1207"/>
    <cellStyle name="Normal 4 2 6" xfId="1208"/>
    <cellStyle name="Normal 4 2 6 2" xfId="1209"/>
    <cellStyle name="Normal 4 2 6 2 2" xfId="1210"/>
    <cellStyle name="Normal 4 2 6 2 3" xfId="1211"/>
    <cellStyle name="Normal 4 2 6 2_P" xfId="1212"/>
    <cellStyle name="Normal 4 2 6 3" xfId="1213"/>
    <cellStyle name="Normal 4 2 6 4" xfId="1214"/>
    <cellStyle name="Normal 4 2 6_P" xfId="1215"/>
    <cellStyle name="Normal 4 2 7" xfId="1216"/>
    <cellStyle name="Normal 4 2 7 2" xfId="1217"/>
    <cellStyle name="Normal 4 2 7 3" xfId="1218"/>
    <cellStyle name="Normal 4 2 7_P" xfId="1219"/>
    <cellStyle name="Normal 4 2 8" xfId="1220"/>
    <cellStyle name="Normal 4 2 8 2" xfId="1221"/>
    <cellStyle name="Normal 4 2 8_P" xfId="1222"/>
    <cellStyle name="Normal 4 2 9" xfId="1223"/>
    <cellStyle name="Normal 4 2_P" xfId="1224"/>
    <cellStyle name="Normal 4 20" xfId="1225"/>
    <cellStyle name="Normal 4 21" xfId="1226"/>
    <cellStyle name="Normal 4 22" xfId="1227"/>
    <cellStyle name="Normal 4 23" xfId="1228"/>
    <cellStyle name="Normal 4 24" xfId="1229"/>
    <cellStyle name="Normal 4 25" xfId="1230"/>
    <cellStyle name="Normal 4 26" xfId="1231"/>
    <cellStyle name="Normal 4 27" xfId="1232"/>
    <cellStyle name="Normal 4 28" xfId="1233"/>
    <cellStyle name="Normal 4 29" xfId="1234"/>
    <cellStyle name="Normal 4 3" xfId="1235"/>
    <cellStyle name="Normal 4 3 2" xfId="1236"/>
    <cellStyle name="Normal 4 3 2 2" xfId="1237"/>
    <cellStyle name="Normal 4 3 2 2 2" xfId="1238"/>
    <cellStyle name="Normal 4 3 2 2 3" xfId="1239"/>
    <cellStyle name="Normal 4 3 2 2_P" xfId="1240"/>
    <cellStyle name="Normal 4 3 2 3" xfId="1241"/>
    <cellStyle name="Normal 4 3 2 4" xfId="1242"/>
    <cellStyle name="Normal 4 3 2_P" xfId="1243"/>
    <cellStyle name="Normal 4 3 3" xfId="1244"/>
    <cellStyle name="Normal 4 3 3 2" xfId="1245"/>
    <cellStyle name="Normal 4 3 3 2 2" xfId="1246"/>
    <cellStyle name="Normal 4 3 3 2 3" xfId="1247"/>
    <cellStyle name="Normal 4 3 3 2_P" xfId="1248"/>
    <cellStyle name="Normal 4 3 3 3" xfId="1249"/>
    <cellStyle name="Normal 4 3 3 4" xfId="1250"/>
    <cellStyle name="Normal 4 3 3_P" xfId="1251"/>
    <cellStyle name="Normal 4 3 4" xfId="1252"/>
    <cellStyle name="Normal 4 3 4 2" xfId="1253"/>
    <cellStyle name="Normal 4 3 4 2 2" xfId="1254"/>
    <cellStyle name="Normal 4 3 4 2 3" xfId="1255"/>
    <cellStyle name="Normal 4 3 4 2_P" xfId="1256"/>
    <cellStyle name="Normal 4 3 4 3" xfId="1257"/>
    <cellStyle name="Normal 4 3 4 4" xfId="1258"/>
    <cellStyle name="Normal 4 3 4_P" xfId="1259"/>
    <cellStyle name="Normal 4 3 5" xfId="1260"/>
    <cellStyle name="Normal 4 3 5 2" xfId="1261"/>
    <cellStyle name="Normal 4 3 5 2 2" xfId="1262"/>
    <cellStyle name="Normal 4 3 5 2 3" xfId="1263"/>
    <cellStyle name="Normal 4 3 5 2_P" xfId="1264"/>
    <cellStyle name="Normal 4 3 5 3" xfId="1265"/>
    <cellStyle name="Normal 4 3 5 4" xfId="1266"/>
    <cellStyle name="Normal 4 3 5_P" xfId="1267"/>
    <cellStyle name="Normal 4 3 6" xfId="1268"/>
    <cellStyle name="Normal 4 3 6 2" xfId="1269"/>
    <cellStyle name="Normal 4 3 6 3" xfId="1270"/>
    <cellStyle name="Normal 4 3 6_P" xfId="1271"/>
    <cellStyle name="Normal 4 3 7" xfId="1272"/>
    <cellStyle name="Normal 4 3 8" xfId="1273"/>
    <cellStyle name="Normal 4 3_P" xfId="1274"/>
    <cellStyle name="Normal 4 30" xfId="1275"/>
    <cellStyle name="Normal 4 31" xfId="1276"/>
    <cellStyle name="Normal 4 32" xfId="1277"/>
    <cellStyle name="Normal 4 33" xfId="1278"/>
    <cellStyle name="Normal 4 34" xfId="1279"/>
    <cellStyle name="Normal 4 35" xfId="1280"/>
    <cellStyle name="Normal 4 36" xfId="1281"/>
    <cellStyle name="Normal 4 37" xfId="1282"/>
    <cellStyle name="Normal 4 38" xfId="1283"/>
    <cellStyle name="Normal 4 39" xfId="1284"/>
    <cellStyle name="Normal 4 4" xfId="1285"/>
    <cellStyle name="Normal 4 4 2" xfId="1286"/>
    <cellStyle name="Normal 4 4 2 2" xfId="1287"/>
    <cellStyle name="Normal 4 4 2 2 2" xfId="1288"/>
    <cellStyle name="Normal 4 4 2 2 3" xfId="1289"/>
    <cellStyle name="Normal 4 4 2 2_P" xfId="1290"/>
    <cellStyle name="Normal 4 4 2 3" xfId="1291"/>
    <cellStyle name="Normal 4 4 2 4" xfId="1292"/>
    <cellStyle name="Normal 4 4 2_P" xfId="1293"/>
    <cellStyle name="Normal 4 4 3" xfId="1294"/>
    <cellStyle name="Normal 4 4 3 2" xfId="1295"/>
    <cellStyle name="Normal 4 4 3 2 2" xfId="1296"/>
    <cellStyle name="Normal 4 4 3 2 3" xfId="1297"/>
    <cellStyle name="Normal 4 4 3 2_P" xfId="1298"/>
    <cellStyle name="Normal 4 4 3 3" xfId="1299"/>
    <cellStyle name="Normal 4 4 3 4" xfId="1300"/>
    <cellStyle name="Normal 4 4 3_P" xfId="1301"/>
    <cellStyle name="Normal 4 4 4" xfId="1302"/>
    <cellStyle name="Normal 4 4 4 2" xfId="1303"/>
    <cellStyle name="Normal 4 4 4 2 2" xfId="1304"/>
    <cellStyle name="Normal 4 4 4 2 3" xfId="1305"/>
    <cellStyle name="Normal 4 4 4 2_P" xfId="1306"/>
    <cellStyle name="Normal 4 4 4 3" xfId="1307"/>
    <cellStyle name="Normal 4 4 4 4" xfId="1308"/>
    <cellStyle name="Normal 4 4 4_P" xfId="1309"/>
    <cellStyle name="Normal 4 4 5" xfId="1310"/>
    <cellStyle name="Normal 4 4 5 2" xfId="1311"/>
    <cellStyle name="Normal 4 4 5 2 2" xfId="1312"/>
    <cellStyle name="Normal 4 4 5 2 3" xfId="1313"/>
    <cellStyle name="Normal 4 4 5 2_P" xfId="1314"/>
    <cellStyle name="Normal 4 4 5 3" xfId="1315"/>
    <cellStyle name="Normal 4 4 5 4" xfId="1316"/>
    <cellStyle name="Normal 4 4 5_P" xfId="1317"/>
    <cellStyle name="Normal 4 4 6" xfId="1318"/>
    <cellStyle name="Normal 4 4 6 2" xfId="1319"/>
    <cellStyle name="Normal 4 4 6 3" xfId="1320"/>
    <cellStyle name="Normal 4 4 6_P" xfId="1321"/>
    <cellStyle name="Normal 4 4 7" xfId="1322"/>
    <cellStyle name="Normal 4 4 8" xfId="1323"/>
    <cellStyle name="Normal 4 4_P" xfId="1324"/>
    <cellStyle name="Normal 4 40" xfId="1325"/>
    <cellStyle name="Normal 4 41" xfId="1326"/>
    <cellStyle name="Normal 4 42" xfId="1327"/>
    <cellStyle name="Normal 4 43" xfId="1328"/>
    <cellStyle name="Normal 4 44" xfId="1329"/>
    <cellStyle name="Normal 4 45" xfId="1330"/>
    <cellStyle name="Normal 4 46" xfId="1331"/>
    <cellStyle name="Normal 4 47" xfId="1332"/>
    <cellStyle name="Normal 4 48" xfId="1333"/>
    <cellStyle name="Normal 4 49" xfId="1334"/>
    <cellStyle name="Normal 4 5" xfId="1335"/>
    <cellStyle name="Normal 4 5 2" xfId="1336"/>
    <cellStyle name="Normal 4 5 2 2" xfId="1337"/>
    <cellStyle name="Normal 4 5 2 2 2" xfId="1338"/>
    <cellStyle name="Normal 4 5 2 2 3" xfId="1339"/>
    <cellStyle name="Normal 4 5 2 2_P" xfId="1340"/>
    <cellStyle name="Normal 4 5 2 3" xfId="1341"/>
    <cellStyle name="Normal 4 5 2 4" xfId="1342"/>
    <cellStyle name="Normal 4 5 2_P" xfId="1343"/>
    <cellStyle name="Normal 4 5 3" xfId="1344"/>
    <cellStyle name="Normal 4 5 3 2" xfId="1345"/>
    <cellStyle name="Normal 4 5 3 3" xfId="1346"/>
    <cellStyle name="Normal 4 5 3_P" xfId="1347"/>
    <cellStyle name="Normal 4 5 4" xfId="1348"/>
    <cellStyle name="Normal 4 5 5" xfId="1349"/>
    <cellStyle name="Normal 4 5_P" xfId="1350"/>
    <cellStyle name="Normal 4 50" xfId="1351"/>
    <cellStyle name="Normal 4 51" xfId="1352"/>
    <cellStyle name="Normal 4 52" xfId="1353"/>
    <cellStyle name="Normal 4 53" xfId="1354"/>
    <cellStyle name="Normal 4 54" xfId="1355"/>
    <cellStyle name="Normal 4 55" xfId="1356"/>
    <cellStyle name="Normal 4 56" xfId="1357"/>
    <cellStyle name="Normal 4 57" xfId="1358"/>
    <cellStyle name="Normal 4 58" xfId="1359"/>
    <cellStyle name="Normal 4 59" xfId="1360"/>
    <cellStyle name="Normal 4 6" xfId="1361"/>
    <cellStyle name="Normal 4 6 2" xfId="1362"/>
    <cellStyle name="Normal 4 6 2 2" xfId="1363"/>
    <cellStyle name="Normal 4 6 2 3" xfId="1364"/>
    <cellStyle name="Normal 4 6 2_P" xfId="1365"/>
    <cellStyle name="Normal 4 6 3" xfId="1366"/>
    <cellStyle name="Normal 4 6 4" xfId="1367"/>
    <cellStyle name="Normal 4 6_P" xfId="1368"/>
    <cellStyle name="Normal 4 60" xfId="1369"/>
    <cellStyle name="Normal 4 61" xfId="1370"/>
    <cellStyle name="Normal 4 62" xfId="1371"/>
    <cellStyle name="Normal 4 63" xfId="1372"/>
    <cellStyle name="Normal 4 64" xfId="1373"/>
    <cellStyle name="Normal 4 65" xfId="1374"/>
    <cellStyle name="Normal 4 66" xfId="1375"/>
    <cellStyle name="Normal 4 7" xfId="1376"/>
    <cellStyle name="Normal 4 7 2" xfId="1377"/>
    <cellStyle name="Normal 4 7 2 2" xfId="1378"/>
    <cellStyle name="Normal 4 7 2 3" xfId="1379"/>
    <cellStyle name="Normal 4 7 2_P" xfId="1380"/>
    <cellStyle name="Normal 4 7 3" xfId="1381"/>
    <cellStyle name="Normal 4 7 4" xfId="1382"/>
    <cellStyle name="Normal 4 7_P" xfId="1383"/>
    <cellStyle name="Normal 4 8" xfId="1384"/>
    <cellStyle name="Normal 4 8 2" xfId="1385"/>
    <cellStyle name="Normal 4 8_P" xfId="1386"/>
    <cellStyle name="Normal 4 9" xfId="1387"/>
    <cellStyle name="Normal 4_P" xfId="1388"/>
    <cellStyle name="Normal 40" xfId="1389"/>
    <cellStyle name="Normal 41" xfId="1390"/>
    <cellStyle name="Normal 42" xfId="1391"/>
    <cellStyle name="Normal 43" xfId="1392"/>
    <cellStyle name="Normal 44" xfId="1393"/>
    <cellStyle name="Normal 45" xfId="1394"/>
    <cellStyle name="Normal 46" xfId="1395"/>
    <cellStyle name="Normal 47" xfId="1396"/>
    <cellStyle name="Normal 48" xfId="1397"/>
    <cellStyle name="Normal 49" xfId="1398"/>
    <cellStyle name="Normal 5" xfId="1399"/>
    <cellStyle name="Normal 5 10" xfId="1400"/>
    <cellStyle name="Normal 5 11" xfId="1401"/>
    <cellStyle name="Normal 5 12" xfId="1402"/>
    <cellStyle name="Normal 5 2" xfId="1403"/>
    <cellStyle name="Normal 5 2 2" xfId="1404"/>
    <cellStyle name="Normal 5 2 2 2" xfId="1405"/>
    <cellStyle name="Normal 5 2 2 2 2" xfId="1406"/>
    <cellStyle name="Normal 5 2 2 2_P" xfId="1407"/>
    <cellStyle name="Normal 5 2 2 3" xfId="1408"/>
    <cellStyle name="Normal 5 2 2 3 2" xfId="1409"/>
    <cellStyle name="Normal 5 2 2 3_P" xfId="1410"/>
    <cellStyle name="Normal 5 2 2 4" xfId="1411"/>
    <cellStyle name="Normal 5 2 2_P" xfId="1412"/>
    <cellStyle name="Normal 5 2 3" xfId="1413"/>
    <cellStyle name="Normal 5 2 3 2" xfId="1414"/>
    <cellStyle name="Normal 5 2 3_P" xfId="1415"/>
    <cellStyle name="Normal 5 2 4" xfId="1416"/>
    <cellStyle name="Normal 5 2_P" xfId="1417"/>
    <cellStyle name="Normal 5 3" xfId="1418"/>
    <cellStyle name="Normal 5 3 10" xfId="1419"/>
    <cellStyle name="Normal 5 3 2" xfId="1420"/>
    <cellStyle name="Normal 5 3 2 10" xfId="1421"/>
    <cellStyle name="Normal 5 3 2 2" xfId="1422"/>
    <cellStyle name="Normal 5 3 2 2 2" xfId="1423"/>
    <cellStyle name="Normal 5 3 2 2 3" xfId="1424"/>
    <cellStyle name="Normal 5 3 2 2_P" xfId="1425"/>
    <cellStyle name="Normal 5 3 2 3" xfId="1426"/>
    <cellStyle name="Normal 5 3 2 4" xfId="1427"/>
    <cellStyle name="Normal 5 3 2 5" xfId="1428"/>
    <cellStyle name="Normal 5 3 2 6" xfId="1429"/>
    <cellStyle name="Normal 5 3 2 7" xfId="1430"/>
    <cellStyle name="Normal 5 3 2 8" xfId="1431"/>
    <cellStyle name="Normal 5 3 2 9" xfId="1432"/>
    <cellStyle name="Normal 5 3 2_P" xfId="1433"/>
    <cellStyle name="Normal 5 3 3" xfId="1434"/>
    <cellStyle name="Normal 5 3 3 2" xfId="1435"/>
    <cellStyle name="Normal 5 3 3 2 2" xfId="1436"/>
    <cellStyle name="Normal 5 3 3 2 3" xfId="1437"/>
    <cellStyle name="Normal 5 3 3 2_P" xfId="1438"/>
    <cellStyle name="Normal 5 3 3 3" xfId="1439"/>
    <cellStyle name="Normal 5 3 3 4" xfId="1440"/>
    <cellStyle name="Normal 5 3 3_P" xfId="1441"/>
    <cellStyle name="Normal 5 3 4" xfId="1442"/>
    <cellStyle name="Normal 5 3 5" xfId="1443"/>
    <cellStyle name="Normal 5 3 6" xfId="1444"/>
    <cellStyle name="Normal 5 3 7" xfId="1445"/>
    <cellStyle name="Normal 5 3 8" xfId="1446"/>
    <cellStyle name="Normal 5 3 9" xfId="1447"/>
    <cellStyle name="Normal 5 3_P" xfId="1448"/>
    <cellStyle name="Normal 5 4" xfId="1449"/>
    <cellStyle name="Normal 5 4 2" xfId="1450"/>
    <cellStyle name="Normal 5 4 2 2" xfId="1451"/>
    <cellStyle name="Normal 5 4 2 3" xfId="1452"/>
    <cellStyle name="Normal 5 4 2_P" xfId="1453"/>
    <cellStyle name="Normal 5 4 3" xfId="1454"/>
    <cellStyle name="Normal 5 4 4" xfId="1455"/>
    <cellStyle name="Normal 5 4_P" xfId="1456"/>
    <cellStyle name="Normal 5 5" xfId="1457"/>
    <cellStyle name="Normal 5 5 2" xfId="1458"/>
    <cellStyle name="Normal 5 5_P" xfId="1459"/>
    <cellStyle name="Normal 5 6" xfId="1460"/>
    <cellStyle name="Normal 5 6 2" xfId="1461"/>
    <cellStyle name="Normal 5 6_P" xfId="1462"/>
    <cellStyle name="Normal 5 7" xfId="1463"/>
    <cellStyle name="Normal 5 8" xfId="1464"/>
    <cellStyle name="Normal 5 9" xfId="1465"/>
    <cellStyle name="Normal 5_P" xfId="1466"/>
    <cellStyle name="Normal 50" xfId="1467"/>
    <cellStyle name="Normal 51" xfId="1468"/>
    <cellStyle name="Normal 52" xfId="1469"/>
    <cellStyle name="Normal 53" xfId="1470"/>
    <cellStyle name="Normal 54" xfId="1471"/>
    <cellStyle name="Normal 6" xfId="1472"/>
    <cellStyle name="Normal 6 2" xfId="1473"/>
    <cellStyle name="Normal 6 2 2" xfId="1474"/>
    <cellStyle name="Normal 6 2 3" xfId="1475"/>
    <cellStyle name="Normal 6 2 4" xfId="1476"/>
    <cellStyle name="Normal 6 2 4 2" xfId="1477"/>
    <cellStyle name="Normal 6 2 4 2 2" xfId="1478"/>
    <cellStyle name="Normal 6 2 4 2 3" xfId="1479"/>
    <cellStyle name="Normal 6 2 4 2_P" xfId="1480"/>
    <cellStyle name="Normal 6 2 4 3" xfId="1481"/>
    <cellStyle name="Normal 6 2 4 4" xfId="1482"/>
    <cellStyle name="Normal 6 2 4_P" xfId="1483"/>
    <cellStyle name="Normal 6 2 5" xfId="1484"/>
    <cellStyle name="Normal 6 2 5 2" xfId="1485"/>
    <cellStyle name="Normal 6 2 5_P" xfId="1486"/>
    <cellStyle name="Normal 6 3" xfId="1487"/>
    <cellStyle name="Normal 6 3 2" xfId="1488"/>
    <cellStyle name="Normal 6 3 2 2" xfId="1489"/>
    <cellStyle name="Normal 6 3 2 2 2" xfId="1490"/>
    <cellStyle name="Normal 6 3 2 2 2 2" xfId="1491"/>
    <cellStyle name="Normal 6 3 2 2 2 3" xfId="1492"/>
    <cellStyle name="Normal 6 3 2 2 2_P" xfId="1493"/>
    <cellStyle name="Normal 6 3 2 2 3" xfId="1494"/>
    <cellStyle name="Normal 6 3 2 2 4" xfId="1495"/>
    <cellStyle name="Normal 6 3 2 2_P" xfId="1496"/>
    <cellStyle name="Normal 6 3 2 3" xfId="1497"/>
    <cellStyle name="Normal 6 3 2 3 2" xfId="1498"/>
    <cellStyle name="Normal 6 3 2 3 2 2" xfId="1499"/>
    <cellStyle name="Normal 6 3 2 3 2 3" xfId="1500"/>
    <cellStyle name="Normal 6 3 2 3 2_P" xfId="1501"/>
    <cellStyle name="Normal 6 3 2 3 3" xfId="1502"/>
    <cellStyle name="Normal 6 3 2 3 4" xfId="1503"/>
    <cellStyle name="Normal 6 3 2 3_P" xfId="1504"/>
    <cellStyle name="Normal 6 3 2 4" xfId="1505"/>
    <cellStyle name="Normal 6 3 2 4 2" xfId="1506"/>
    <cellStyle name="Normal 6 3 2 4 3" xfId="1507"/>
    <cellStyle name="Normal 6 3 2 4_P" xfId="1508"/>
    <cellStyle name="Normal 6 3 2 5" xfId="1509"/>
    <cellStyle name="Normal 6 3 2 6" xfId="1510"/>
    <cellStyle name="Normal 6 3 2_P" xfId="1511"/>
    <cellStyle name="Normal 6 3 3" xfId="1512"/>
    <cellStyle name="Normal 6 3 3 2" xfId="1513"/>
    <cellStyle name="Normal 6 3 3 2 2" xfId="1514"/>
    <cellStyle name="Normal 6 3 3 2 3" xfId="1515"/>
    <cellStyle name="Normal 6 3 3 2_P" xfId="1516"/>
    <cellStyle name="Normal 6 3 3 3" xfId="1517"/>
    <cellStyle name="Normal 6 3 3 4" xfId="1518"/>
    <cellStyle name="Normal 6 3 3_P" xfId="1519"/>
    <cellStyle name="Normal 6 3 4" xfId="1520"/>
    <cellStyle name="Normal 6 3 4 2" xfId="1521"/>
    <cellStyle name="Normal 6 3 4 2 2" xfId="1522"/>
    <cellStyle name="Normal 6 3 4 2 3" xfId="1523"/>
    <cellStyle name="Normal 6 3 4 2_P" xfId="1524"/>
    <cellStyle name="Normal 6 3 4 3" xfId="1525"/>
    <cellStyle name="Normal 6 3 4 4" xfId="1526"/>
    <cellStyle name="Normal 6 3 4_P" xfId="1527"/>
    <cellStyle name="Normal 6 3 5" xfId="1528"/>
    <cellStyle name="Normal 6 3 5 2" xfId="1529"/>
    <cellStyle name="Normal 6 3 5 2 2" xfId="1530"/>
    <cellStyle name="Normal 6 3 5 2 3" xfId="1531"/>
    <cellStyle name="Normal 6 3 5 2_P" xfId="1532"/>
    <cellStyle name="Normal 6 3 5 3" xfId="1533"/>
    <cellStyle name="Normal 6 3 5 4" xfId="1534"/>
    <cellStyle name="Normal 6 3 5_P" xfId="1535"/>
    <cellStyle name="Normal 6 3 6" xfId="1536"/>
    <cellStyle name="Normal 6 3 6 2" xfId="1537"/>
    <cellStyle name="Normal 6 3 6 2 2" xfId="1538"/>
    <cellStyle name="Normal 6 3 6 2 3" xfId="1539"/>
    <cellStyle name="Normal 6 3 6 2_P" xfId="1540"/>
    <cellStyle name="Normal 6 3 6 3" xfId="1541"/>
    <cellStyle name="Normal 6 3 6 4" xfId="1542"/>
    <cellStyle name="Normal 6 3 6_P" xfId="1543"/>
    <cellStyle name="Normal 6 3 7" xfId="1544"/>
    <cellStyle name="Normal 6 3 7 2" xfId="1545"/>
    <cellStyle name="Normal 6 3 7 3" xfId="1546"/>
    <cellStyle name="Normal 6 3 7_P" xfId="1547"/>
    <cellStyle name="Normal 6 3 8" xfId="1548"/>
    <cellStyle name="Normal 6 3 9" xfId="1549"/>
    <cellStyle name="Normal 6 3_P" xfId="1550"/>
    <cellStyle name="Normal 6 4" xfId="1551"/>
    <cellStyle name="Normal 6 5" xfId="1552"/>
    <cellStyle name="Normal 6 5 2" xfId="1553"/>
    <cellStyle name="Normal 6 5 2 2" xfId="1554"/>
    <cellStyle name="Normal 6 5 2 3" xfId="1555"/>
    <cellStyle name="Normal 6 5 2_P" xfId="1556"/>
    <cellStyle name="Normal 6 5 3" xfId="1557"/>
    <cellStyle name="Normal 6 5 4" xfId="1558"/>
    <cellStyle name="Normal 6 5_P" xfId="1559"/>
    <cellStyle name="Normal 6 6" xfId="1560"/>
    <cellStyle name="Normal 6 7" xfId="1561"/>
    <cellStyle name="Normal 6 7 2" xfId="1562"/>
    <cellStyle name="Normal 6 7_P" xfId="1563"/>
    <cellStyle name="Normal 6 8" xfId="1564"/>
    <cellStyle name="Normal 6 8 2" xfId="1565"/>
    <cellStyle name="Normal 6 8 3" xfId="1566"/>
    <cellStyle name="Normal 6 8_P" xfId="1567"/>
    <cellStyle name="Normal 6 9" xfId="1568"/>
    <cellStyle name="Normal 6 9 2" xfId="1569"/>
    <cellStyle name="Normal 6 9 3" xfId="1570"/>
    <cellStyle name="Normal 6 9_P" xfId="1571"/>
    <cellStyle name="Normal 7" xfId="1572"/>
    <cellStyle name="Normal 7 10" xfId="1573"/>
    <cellStyle name="Normal 7 2" xfId="1574"/>
    <cellStyle name="Normal 7 2 10" xfId="1575"/>
    <cellStyle name="Normal 7 2 2" xfId="1576"/>
    <cellStyle name="Normal 7 2 2 2" xfId="1577"/>
    <cellStyle name="Normal 7 2 2 3" xfId="1578"/>
    <cellStyle name="Normal 7 2 2_P" xfId="1579"/>
    <cellStyle name="Normal 7 2 3" xfId="1580"/>
    <cellStyle name="Normal 7 2 3 2" xfId="1581"/>
    <cellStyle name="Normal 7 2 3 3" xfId="1582"/>
    <cellStyle name="Normal 7 2 3_P" xfId="1583"/>
    <cellStyle name="Normal 7 2 4" xfId="1584"/>
    <cellStyle name="Normal 7 2 5" xfId="1585"/>
    <cellStyle name="Normal 7 2 6" xfId="1586"/>
    <cellStyle name="Normal 7 2 7" xfId="1587"/>
    <cellStyle name="Normal 7 2 8" xfId="1588"/>
    <cellStyle name="Normal 7 2 9" xfId="1589"/>
    <cellStyle name="Normal 7 2_P" xfId="1590"/>
    <cellStyle name="Normal 7 3" xfId="1591"/>
    <cellStyle name="Normal 7 3 2" xfId="1592"/>
    <cellStyle name="Normal 7 3 2 2" xfId="1593"/>
    <cellStyle name="Normal 7 3 2 3" xfId="1594"/>
    <cellStyle name="Normal 7 3 2_P" xfId="1595"/>
    <cellStyle name="Normal 7 3 3" xfId="1596"/>
    <cellStyle name="Normal 7 3 4" xfId="1597"/>
    <cellStyle name="Normal 7 3_P" xfId="1598"/>
    <cellStyle name="Normal 7 4" xfId="1599"/>
    <cellStyle name="Normal 7 5" xfId="1600"/>
    <cellStyle name="Normal 7 6" xfId="1601"/>
    <cellStyle name="Normal 7 7" xfId="1602"/>
    <cellStyle name="Normal 7 8" xfId="1603"/>
    <cellStyle name="Normal 7 9" xfId="1604"/>
    <cellStyle name="Normal 7_P" xfId="1605"/>
    <cellStyle name="Normal 8" xfId="1606"/>
    <cellStyle name="Normal 8 10" xfId="1607"/>
    <cellStyle name="Normal 8 2" xfId="1608"/>
    <cellStyle name="Normal 8 2 2" xfId="1609"/>
    <cellStyle name="Normal 8 2 2 2" xfId="1610"/>
    <cellStyle name="Normal 8 2 2 3" xfId="1611"/>
    <cellStyle name="Normal 8 2 2_P" xfId="1612"/>
    <cellStyle name="Normal 8 3" xfId="1613"/>
    <cellStyle name="Normal 8 3 2" xfId="1614"/>
    <cellStyle name="Normal 8 3 2 2" xfId="1615"/>
    <cellStyle name="Normal 8 3 2 3" xfId="1616"/>
    <cellStyle name="Normal 8 3 2_P" xfId="1617"/>
    <cellStyle name="Normal 8 3 3" xfId="1618"/>
    <cellStyle name="Normal 8 3 4" xfId="1619"/>
    <cellStyle name="Normal 8 3_P" xfId="1620"/>
    <cellStyle name="Normal 8 4" xfId="1621"/>
    <cellStyle name="Normal 8 5" xfId="1622"/>
    <cellStyle name="Normal 8 5 2" xfId="1623"/>
    <cellStyle name="Normal 8 5_P" xfId="1624"/>
    <cellStyle name="Normal 8 6" xfId="1625"/>
    <cellStyle name="Normal 8 7" xfId="1626"/>
    <cellStyle name="Normal 8 8" xfId="1627"/>
    <cellStyle name="Normal 8 9" xfId="1628"/>
    <cellStyle name="Normal 8_P" xfId="1629"/>
    <cellStyle name="Normal 9" xfId="1630"/>
    <cellStyle name="Normal 9 2" xfId="1631"/>
    <cellStyle name="Normal 9 2 2" xfId="1632"/>
    <cellStyle name="Normal 9 2 2 2" xfId="1633"/>
    <cellStyle name="Normal 9 2 2 3" xfId="1634"/>
    <cellStyle name="Normal 9 2 2_P" xfId="1635"/>
    <cellStyle name="Normal 9 3" xfId="1636"/>
    <cellStyle name="Normal 9 4" xfId="1637"/>
    <cellStyle name="Normal 9 4 2" xfId="1638"/>
    <cellStyle name="Normal 9 4 2 2" xfId="1639"/>
    <cellStyle name="Normal 9 4 2 3" xfId="1640"/>
    <cellStyle name="Normal 9 4 2_P" xfId="1641"/>
    <cellStyle name="Normal 9 4 3" xfId="1642"/>
    <cellStyle name="Normal 9 4 4" xfId="1643"/>
    <cellStyle name="Normal 9 4_P" xfId="1644"/>
    <cellStyle name="Normal 9 5" xfId="1645"/>
    <cellStyle name="Normal 9 6" xfId="1646"/>
    <cellStyle name="Normal 9 6 2" xfId="1647"/>
    <cellStyle name="Normal 9 6_P" xfId="1648"/>
    <cellStyle name="Normal 9_P" xfId="1649"/>
    <cellStyle name="Notas 2" xfId="1650"/>
    <cellStyle name="Notas 2 2" xfId="1651"/>
    <cellStyle name="Notas 2 2 2" xfId="1652"/>
    <cellStyle name="Notas 2 2 3" xfId="1653"/>
    <cellStyle name="Notas 2 3" xfId="1654"/>
    <cellStyle name="Notas 2 4" xfId="1655"/>
    <cellStyle name="Notas 3" xfId="1656"/>
    <cellStyle name="Notas 3 2" xfId="1657"/>
    <cellStyle name="Notas 3 2 2" xfId="1658"/>
    <cellStyle name="Notas 3 2 3" xfId="1659"/>
    <cellStyle name="Notas 3 3" xfId="1660"/>
    <cellStyle name="Notas 3 4" xfId="1661"/>
    <cellStyle name="Notas 4" xfId="1662"/>
    <cellStyle name="Notas 5" xfId="1663"/>
    <cellStyle name="Note" xfId="1664"/>
    <cellStyle name="NU" xfId="1665"/>
    <cellStyle name="NU Summe" xfId="1666"/>
    <cellStyle name="NU_~4756352" xfId="1667"/>
    <cellStyle name="Output" xfId="1668"/>
    <cellStyle name="OUTPUT AMOUNTS" xfId="1669"/>
    <cellStyle name="OUTPUT COLUMN HEADINGS" xfId="1670"/>
    <cellStyle name="OUTPUT LINE ITEMS" xfId="1671"/>
    <cellStyle name="OUTPUT REPORT HEADING" xfId="1672"/>
    <cellStyle name="OUTPUT REPORT TITLE" xfId="1673"/>
    <cellStyle name="Percen - Style3" xfId="1674"/>
    <cellStyle name="Porcentaje 2" xfId="1675"/>
    <cellStyle name="Porcentaje 2 2" xfId="1676"/>
    <cellStyle name="Porcentaje 3" xfId="1677"/>
    <cellStyle name="Porcentaje 3 2" xfId="1678"/>
    <cellStyle name="Porcentaje 4" xfId="1679"/>
    <cellStyle name="Porcentaje 4 2" xfId="1680"/>
    <cellStyle name="Porcentaje 5" xfId="1681"/>
    <cellStyle name="Porcentaje 5 2" xfId="1682"/>
    <cellStyle name="Porcentaje 5 3" xfId="1683"/>
    <cellStyle name="Porcentaje 6" xfId="1684"/>
    <cellStyle name="Porcentaje 6 2" xfId="1685"/>
    <cellStyle name="Porcentaje 6 2 2" xfId="1686"/>
    <cellStyle name="Porcentual 2" xfId="1687"/>
    <cellStyle name="Porcentual 2 2" xfId="1688"/>
    <cellStyle name="Porcentual 2 2 2" xfId="1689"/>
    <cellStyle name="Porcentual 2 3" xfId="1690"/>
    <cellStyle name="Porcentual 2 3 2" xfId="1691"/>
    <cellStyle name="Porcentual 2 3 3" xfId="1692"/>
    <cellStyle name="Porcentual 2 4" xfId="1693"/>
    <cellStyle name="Porcentual 2 5" xfId="1694"/>
    <cellStyle name="Porcentual 3" xfId="1695"/>
    <cellStyle name="Porcentual 3 2" xfId="1696"/>
    <cellStyle name="Porcentual 3 2 2" xfId="1697"/>
    <cellStyle name="Porcentual 3 2 2 2" xfId="1698"/>
    <cellStyle name="Porcentual 3 2 2 2 2" xfId="1699"/>
    <cellStyle name="Porcentual 3 2 2 2 2 2" xfId="1700"/>
    <cellStyle name="Porcentual 3 2 2 2 2 3" xfId="1701"/>
    <cellStyle name="Porcentual 3 2 2 2 3" xfId="1702"/>
    <cellStyle name="Porcentual 3 2 2 2 4" xfId="1703"/>
    <cellStyle name="Porcentual 3 2 2 3" xfId="1704"/>
    <cellStyle name="Porcentual 3 2 2 3 2" xfId="1705"/>
    <cellStyle name="Porcentual 3 2 2 3 3" xfId="1706"/>
    <cellStyle name="Porcentual 3 2 2 4" xfId="1707"/>
    <cellStyle name="Porcentual 3 2 2 5" xfId="1708"/>
    <cellStyle name="Porcentual 3 2 3" xfId="1709"/>
    <cellStyle name="Porcentual 3 2 3 2" xfId="1710"/>
    <cellStyle name="Porcentual 3 2 3 2 2" xfId="1711"/>
    <cellStyle name="Porcentual 3 2 3 2 3" xfId="1712"/>
    <cellStyle name="Porcentual 3 2 3 3" xfId="1713"/>
    <cellStyle name="Porcentual 3 2 3 4" xfId="1714"/>
    <cellStyle name="Porcentual 3 2 4" xfId="1715"/>
    <cellStyle name="Porcentual 3 2 4 2" xfId="1716"/>
    <cellStyle name="Porcentual 3 2 4 3" xfId="1717"/>
    <cellStyle name="Porcentual 3 2 5" xfId="1718"/>
    <cellStyle name="Porcentual 3 2 6" xfId="1719"/>
    <cellStyle name="Porcentual 3 3" xfId="1720"/>
    <cellStyle name="Porcentual 3 3 2" xfId="1721"/>
    <cellStyle name="Porcentual 3 3 2 2" xfId="1722"/>
    <cellStyle name="Porcentual 3 3 2 2 2" xfId="1723"/>
    <cellStyle name="Porcentual 3 3 2 2 3" xfId="1724"/>
    <cellStyle name="Porcentual 3 3 2 3" xfId="1725"/>
    <cellStyle name="Porcentual 3 3 2 4" xfId="1726"/>
    <cellStyle name="Porcentual 3 3 3" xfId="1727"/>
    <cellStyle name="Porcentual 3 3 3 2" xfId="1728"/>
    <cellStyle name="Porcentual 3 3 3 3" xfId="1729"/>
    <cellStyle name="Porcentual 3 3 4" xfId="1730"/>
    <cellStyle name="Porcentual 3 3 5" xfId="1731"/>
    <cellStyle name="Porcentual 3 4" xfId="1732"/>
    <cellStyle name="Porcentual 3 4 2" xfId="1733"/>
    <cellStyle name="Porcentual 3 4 2 2" xfId="1734"/>
    <cellStyle name="Porcentual 3 4 2 2 2" xfId="1735"/>
    <cellStyle name="Porcentual 3 4 2 2 3" xfId="1736"/>
    <cellStyle name="Porcentual 3 4 2 3" xfId="1737"/>
    <cellStyle name="Porcentual 3 4 2 4" xfId="1738"/>
    <cellStyle name="Porcentual 3 4 3" xfId="1739"/>
    <cellStyle name="Porcentual 3 4 3 2" xfId="1740"/>
    <cellStyle name="Porcentual 3 4 3 3" xfId="1741"/>
    <cellStyle name="Porcentual 3 4 4" xfId="1742"/>
    <cellStyle name="Porcentual 3 4 5" xfId="1743"/>
    <cellStyle name="Porcentual 3 5" xfId="1744"/>
    <cellStyle name="Porcentual 3 6" xfId="1745"/>
    <cellStyle name="Porcentual 3 6 2" xfId="1746"/>
    <cellStyle name="Porcentual 3 6 2 2" xfId="1747"/>
    <cellStyle name="Porcentual 3 6 2 3" xfId="1748"/>
    <cellStyle name="Porcentual 3 6 3" xfId="1749"/>
    <cellStyle name="Porcentual 3 6 4" xfId="1750"/>
    <cellStyle name="Porcentual 3 7" xfId="1751"/>
    <cellStyle name="Porcentual 3 7 2" xfId="1752"/>
    <cellStyle name="Porcentual 3 7 3" xfId="1753"/>
    <cellStyle name="Porcentual 3 8" xfId="1754"/>
    <cellStyle name="Porcentual 3 9" xfId="1755"/>
    <cellStyle name="Porcentual 4" xfId="1756"/>
    <cellStyle name="Porcentual 4 2" xfId="1757"/>
    <cellStyle name="Porcentual 4 2 2" xfId="1758"/>
    <cellStyle name="Porcentual 4 3" xfId="1759"/>
    <cellStyle name="Porcentual 4 3 2" xfId="1760"/>
    <cellStyle name="Porcentual 4 4" xfId="1761"/>
    <cellStyle name="Porcentual 5" xfId="1762"/>
    <cellStyle name="Porcentual 5 2" xfId="1763"/>
    <cellStyle name="Porcentual 6" xfId="1764"/>
    <cellStyle name="Porcentual 6 2" xfId="1765"/>
    <cellStyle name="Porcentual 7" xfId="1766"/>
    <cellStyle name="Pourcentage1" xfId="1767"/>
    <cellStyle name="ReelChiffreDecimal1" xfId="1768"/>
    <cellStyle name="ReelChiffreDecimal2" xfId="1769"/>
    <cellStyle name="ReelChiffreEntier" xfId="1770"/>
    <cellStyle name="ReelPourcentage1" xfId="1771"/>
    <cellStyle name="ReelTitreLigne" xfId="1772"/>
    <cellStyle name="Salida 2" xfId="1773"/>
    <cellStyle name="Salida 3" xfId="1774"/>
    <cellStyle name="SAPBEXaggData" xfId="1775"/>
    <cellStyle name="SAPBEXaggData 2" xfId="1776"/>
    <cellStyle name="SAPBEXaggData 2 2" xfId="1777"/>
    <cellStyle name="SAPBEXaggData 2 3" xfId="1778"/>
    <cellStyle name="SAPBEXaggData 2 4" xfId="1779"/>
    <cellStyle name="SAPBEXaggDataEmph" xfId="1780"/>
    <cellStyle name="SAPBEXaggItem" xfId="1781"/>
    <cellStyle name="SAPBEXaggItem 2" xfId="1782"/>
    <cellStyle name="SAPBEXaggItem 2 2" xfId="1783"/>
    <cellStyle name="SAPBEXaggItem 2 3" xfId="1784"/>
    <cellStyle name="SAPBEXaggItem 2 4" xfId="1785"/>
    <cellStyle name="SAPBEXaggItemX" xfId="1786"/>
    <cellStyle name="SAPBEXchaText" xfId="1787"/>
    <cellStyle name="SAPBEXexcBad7" xfId="1788"/>
    <cellStyle name="SAPBEXexcBad8" xfId="1789"/>
    <cellStyle name="SAPBEXexcBad9" xfId="1790"/>
    <cellStyle name="SAPBEXexcCritical4" xfId="1791"/>
    <cellStyle name="SAPBEXexcCritical5" xfId="1792"/>
    <cellStyle name="SAPBEXexcCritical6" xfId="1793"/>
    <cellStyle name="SAPBEXexcGood1" xfId="1794"/>
    <cellStyle name="SAPBEXexcGood2" xfId="1795"/>
    <cellStyle name="SAPBEXexcGood3" xfId="1796"/>
    <cellStyle name="SAPBEXfilterDrill" xfId="1797"/>
    <cellStyle name="SAPBEXfilterItem" xfId="1798"/>
    <cellStyle name="SAPBEXfilterText" xfId="1799"/>
    <cellStyle name="SAPBEXformats" xfId="1800"/>
    <cellStyle name="SAPBEXheaderItem" xfId="1801"/>
    <cellStyle name="SAPBEXheaderText" xfId="1802"/>
    <cellStyle name="SAPBEXHLevel0" xfId="1803"/>
    <cellStyle name="SAPBEXHLevel0 2" xfId="1804"/>
    <cellStyle name="SAPBEXHLevel0_P" xfId="1805"/>
    <cellStyle name="SAPBEXHLevel0X" xfId="1806"/>
    <cellStyle name="SAPBEXHLevel0X 2" xfId="1807"/>
    <cellStyle name="SAPBEXHLevel0X_P" xfId="1808"/>
    <cellStyle name="SAPBEXHLevel1" xfId="1809"/>
    <cellStyle name="SAPBEXHLevel1 2" xfId="1810"/>
    <cellStyle name="SAPBEXHLevel1_P" xfId="1811"/>
    <cellStyle name="SAPBEXHLevel1X" xfId="1812"/>
    <cellStyle name="SAPBEXHLevel1X 2" xfId="1813"/>
    <cellStyle name="SAPBEXHLevel1X_P" xfId="1814"/>
    <cellStyle name="SAPBEXHLevel2" xfId="1815"/>
    <cellStyle name="SAPBEXHLevel2 2" xfId="1816"/>
    <cellStyle name="SAPBEXHLevel2_P" xfId="1817"/>
    <cellStyle name="SAPBEXHLevel2X" xfId="1818"/>
    <cellStyle name="SAPBEXHLevel2X 2" xfId="1819"/>
    <cellStyle name="SAPBEXHLevel2X_P" xfId="1820"/>
    <cellStyle name="SAPBEXHLevel3" xfId="1821"/>
    <cellStyle name="SAPBEXHLevel3 2" xfId="1822"/>
    <cellStyle name="SAPBEXHLevel3_P" xfId="1823"/>
    <cellStyle name="SAPBEXHLevel3X" xfId="1824"/>
    <cellStyle name="SAPBEXHLevel3X 2" xfId="1825"/>
    <cellStyle name="SAPBEXHLevel3X_P" xfId="1826"/>
    <cellStyle name="SAPBEXresData" xfId="1827"/>
    <cellStyle name="SAPBEXresDataEmph" xfId="1828"/>
    <cellStyle name="SAPBEXresItem" xfId="1829"/>
    <cellStyle name="SAPBEXresItemX" xfId="1830"/>
    <cellStyle name="SAPBEXstdData" xfId="1831"/>
    <cellStyle name="SAPBEXstdData 2" xfId="1832"/>
    <cellStyle name="SAPBEXstdData 2 2" xfId="1833"/>
    <cellStyle name="SAPBEXstdData 2 3" xfId="1834"/>
    <cellStyle name="SAPBEXstdData 2 4" xfId="1835"/>
    <cellStyle name="SAPBEXstdDataEmph" xfId="1836"/>
    <cellStyle name="SAPBEXstdItem" xfId="1837"/>
    <cellStyle name="SAPBEXstdItem 2" xfId="1838"/>
    <cellStyle name="SAPBEXstdItem 2 2" xfId="1839"/>
    <cellStyle name="SAPBEXstdItem 2 3" xfId="1840"/>
    <cellStyle name="SAPBEXstdItem 2 4" xfId="1841"/>
    <cellStyle name="SAPBEXstdItemX" xfId="1842"/>
    <cellStyle name="SAPBEXtitle" xfId="1843"/>
    <cellStyle name="SAPBEXundefined" xfId="1844"/>
    <cellStyle name="Satisfaisant" xfId="1845"/>
    <cellStyle name="SEM-BPS-data" xfId="1846"/>
    <cellStyle name="SEM-BPS-head" xfId="1847"/>
    <cellStyle name="SEM-BPS-headdata" xfId="1848"/>
    <cellStyle name="SEM-BPS-headkey" xfId="1849"/>
    <cellStyle name="SEM-BPS-input-on" xfId="1850"/>
    <cellStyle name="SEM-BPS-key" xfId="1851"/>
    <cellStyle name="SEM-BPS-sub1" xfId="1852"/>
    <cellStyle name="SEM-BPS-sub2" xfId="1853"/>
    <cellStyle name="SEM-BPS-total" xfId="1854"/>
    <cellStyle name="Separador de milhares [0]_PERSONAL" xfId="1855"/>
    <cellStyle name="Sortie" xfId="1856"/>
    <cellStyle name="Sortie 2" xfId="1857"/>
    <cellStyle name="Sprache" xfId="1858"/>
    <cellStyle name="Standard_ AE-faktoren" xfId="1859"/>
    <cellStyle name="TD.Daten" xfId="1860"/>
    <cellStyle name="TD.Hintergrund" xfId="1861"/>
    <cellStyle name="TD.KopfDaten" xfId="1862"/>
    <cellStyle name="TD.ListeC" xfId="1863"/>
    <cellStyle name="TD.ListeN" xfId="1864"/>
    <cellStyle name="TD.Titel" xfId="1865"/>
    <cellStyle name="TD.UnterTitel" xfId="1866"/>
    <cellStyle name="Texte explicatif" xfId="1867"/>
    <cellStyle name="Texto de advertencia 2" xfId="1868"/>
    <cellStyle name="Texto explicativo 2" xfId="1869"/>
    <cellStyle name="Title" xfId="1870"/>
    <cellStyle name="Titre" xfId="1871"/>
    <cellStyle name="Titre 2" xfId="1872"/>
    <cellStyle name="Titre 1" xfId="1873"/>
    <cellStyle name="Titre 1 2" xfId="1874"/>
    <cellStyle name="Titre 2" xfId="1875"/>
    <cellStyle name="Titre 2 2" xfId="1876"/>
    <cellStyle name="Titre 3" xfId="1877"/>
    <cellStyle name="Titre 3 2" xfId="1878"/>
    <cellStyle name="Titre 4" xfId="1879"/>
    <cellStyle name="Titre 4 2" xfId="1880"/>
    <cellStyle name="TitreLigne" xfId="1881"/>
    <cellStyle name="Título 1 2" xfId="1882"/>
    <cellStyle name="Título 1 3" xfId="1883"/>
    <cellStyle name="Título 2 2" xfId="1884"/>
    <cellStyle name="Título 2 3" xfId="1885"/>
    <cellStyle name="Título 3 2" xfId="1886"/>
    <cellStyle name="Título 3 3" xfId="1887"/>
    <cellStyle name="Título 4" xfId="1888"/>
    <cellStyle name="Total 2" xfId="1889"/>
    <cellStyle name="Total 2 2" xfId="1890"/>
    <cellStyle name="Total 2 3" xfId="1891"/>
    <cellStyle name="Total 3" xfId="1892"/>
    <cellStyle name="Total 4" xfId="1893"/>
    <cellStyle name="UR" xfId="1894"/>
    <cellStyle name="V_Daten" xfId="1895"/>
    <cellStyle name="V_Daten 2" xfId="1896"/>
    <cellStyle name="V_Daten_P" xfId="1897"/>
    <cellStyle name="Vérification" xfId="1898"/>
    <cellStyle name="Vírgula_PERSONAL" xfId="1899"/>
    <cellStyle name="Währung [0]_ AE-faktoren" xfId="1900"/>
    <cellStyle name="Währung_ AE-faktoren" xfId="1901"/>
    <cellStyle name="Warning Text" xfId="1902"/>
    <cellStyle name="WriteOnce" xfId="1903"/>
    <cellStyle name="WriteOnce K" xfId="1904"/>
    <cellStyle name="WriteOnce_~5745942" xfId="19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1"/>
  <c:chart>
    <c:title>
      <c:tx>
        <c:rich>
          <a:bodyPr/>
          <a:lstStyle/>
          <a:p>
            <a:pPr>
              <a:defRPr/>
            </a:pPr>
            <a:r>
              <a:rPr lang="en-US" sz="1200"/>
              <a:t>Evolución de gastos de personal por colectivos</a:t>
            </a:r>
          </a:p>
        </c:rich>
      </c:tx>
      <c:layout>
        <c:manualLayout>
          <c:xMode val="edge"/>
          <c:yMode val="edge"/>
          <c:x val="0.29853079717289127"/>
          <c:y val="4.2060988433228211E-2"/>
        </c:manualLayout>
      </c:layout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9718107092900813"/>
          <c:y val="0.11671711061306252"/>
          <c:w val="0.80281892907099184"/>
          <c:h val="0.57588369463892575"/>
        </c:manualLayout>
      </c:layout>
      <c:bar3DChart>
        <c:barDir val="col"/>
        <c:grouping val="clustered"/>
        <c:ser>
          <c:idx val="0"/>
          <c:order val="0"/>
          <c:tx>
            <c:strRef>
              <c:f>'CUADRO 35'!$B$3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'CUADRO 35'!$A$4:$A$7</c:f>
              <c:strCache>
                <c:ptCount val="4"/>
                <c:pt idx="0">
                  <c:v>PDI FUNCIONARIO</c:v>
                </c:pt>
                <c:pt idx="1">
                  <c:v>PDI LABORAL</c:v>
                </c:pt>
                <c:pt idx="2">
                  <c:v>PAS FUNCIONARIO</c:v>
                </c:pt>
                <c:pt idx="3">
                  <c:v>PAS LABORAL</c:v>
                </c:pt>
              </c:strCache>
            </c:strRef>
          </c:cat>
          <c:val>
            <c:numRef>
              <c:f>'CUADRO 35'!$B$4:$B$7</c:f>
              <c:numCache>
                <c:formatCode>#,##0.00</c:formatCode>
                <c:ptCount val="4"/>
                <c:pt idx="0">
                  <c:v>105055135.43000001</c:v>
                </c:pt>
                <c:pt idx="1">
                  <c:v>26227275.469999999</c:v>
                </c:pt>
                <c:pt idx="2">
                  <c:v>41288583.149999999</c:v>
                </c:pt>
                <c:pt idx="3">
                  <c:v>42539375.259999998</c:v>
                </c:pt>
              </c:numCache>
            </c:numRef>
          </c:val>
        </c:ser>
        <c:ser>
          <c:idx val="1"/>
          <c:order val="1"/>
          <c:tx>
            <c:strRef>
              <c:f>'CUADRO 35'!$C$3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'CUADRO 35'!$A$4:$A$7</c:f>
              <c:strCache>
                <c:ptCount val="4"/>
                <c:pt idx="0">
                  <c:v>PDI FUNCIONARIO</c:v>
                </c:pt>
                <c:pt idx="1">
                  <c:v>PDI LABORAL</c:v>
                </c:pt>
                <c:pt idx="2">
                  <c:v>PAS FUNCIONARIO</c:v>
                </c:pt>
                <c:pt idx="3">
                  <c:v>PAS LABORAL</c:v>
                </c:pt>
              </c:strCache>
            </c:strRef>
          </c:cat>
          <c:val>
            <c:numRef>
              <c:f>'CUADRO 35'!$C$4:$C$7</c:f>
              <c:numCache>
                <c:formatCode>#,##0.00</c:formatCode>
                <c:ptCount val="4"/>
                <c:pt idx="0">
                  <c:v>98911486.719999999</c:v>
                </c:pt>
                <c:pt idx="1">
                  <c:v>23936323.579999998</c:v>
                </c:pt>
                <c:pt idx="2">
                  <c:v>38614511.25</c:v>
                </c:pt>
                <c:pt idx="3">
                  <c:v>40457544.130000003</c:v>
                </c:pt>
              </c:numCache>
            </c:numRef>
          </c:val>
        </c:ser>
        <c:ser>
          <c:idx val="2"/>
          <c:order val="2"/>
          <c:tx>
            <c:strRef>
              <c:f>'CUADRO 35'!$D$3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'CUADRO 35'!$A$4:$A$7</c:f>
              <c:strCache>
                <c:ptCount val="4"/>
                <c:pt idx="0">
                  <c:v>PDI FUNCIONARIO</c:v>
                </c:pt>
                <c:pt idx="1">
                  <c:v>PDI LABORAL</c:v>
                </c:pt>
                <c:pt idx="2">
                  <c:v>PAS FUNCIONARIO</c:v>
                </c:pt>
                <c:pt idx="3">
                  <c:v>PAS LABORAL</c:v>
                </c:pt>
              </c:strCache>
            </c:strRef>
          </c:cat>
          <c:val>
            <c:numRef>
              <c:f>'CUADRO 35'!$D$4:$D$7</c:f>
              <c:numCache>
                <c:formatCode>#,##0.00</c:formatCode>
                <c:ptCount val="4"/>
                <c:pt idx="0">
                  <c:v>94396887.062842458</c:v>
                </c:pt>
                <c:pt idx="1">
                  <c:v>22819047.449554179</c:v>
                </c:pt>
                <c:pt idx="2">
                  <c:v>36963024.586450055</c:v>
                </c:pt>
                <c:pt idx="3">
                  <c:v>47155596.951153316</c:v>
                </c:pt>
              </c:numCache>
            </c:numRef>
          </c:val>
        </c:ser>
        <c:shape val="box"/>
        <c:axId val="116584448"/>
        <c:axId val="116585984"/>
        <c:axId val="0"/>
      </c:bar3DChart>
      <c:catAx>
        <c:axId val="116584448"/>
        <c:scaling>
          <c:orientation val="minMax"/>
        </c:scaling>
        <c:axPos val="b"/>
        <c:numFmt formatCode="General" sourceLinked="1"/>
        <c:majorTickMark val="none"/>
        <c:tickLblPos val="nextTo"/>
        <c:crossAx val="116585984"/>
        <c:crosses val="autoZero"/>
        <c:auto val="1"/>
        <c:lblAlgn val="ctr"/>
        <c:lblOffset val="100"/>
      </c:catAx>
      <c:valAx>
        <c:axId val="116585984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11658444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rich>
          <a:bodyPr rot="0"/>
          <a:lstStyle/>
          <a:p>
            <a:pPr>
              <a:defRPr/>
            </a:pPr>
            <a:r>
              <a:rPr lang="en-US" sz="1100"/>
              <a:t>EVOLUCIÓN GASTOS DE PERSONAL</a:t>
            </a:r>
            <a:r>
              <a:rPr lang="en-US" sz="1100" baseline="0"/>
              <a:t> </a:t>
            </a:r>
            <a:r>
              <a:rPr lang="en-US" sz="1100"/>
              <a:t>2009-2014</a:t>
            </a:r>
          </a:p>
        </c:rich>
      </c:tx>
      <c:layout>
        <c:manualLayout>
          <c:xMode val="edge"/>
          <c:yMode val="edge"/>
          <c:x val="0.27331662597616835"/>
          <c:y val="1.1781532926361741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961845351308594"/>
          <c:y val="9.6938739656963979E-2"/>
          <c:w val="0.7782603582562192"/>
          <c:h val="0.77944713650011921"/>
        </c:manualLayout>
      </c:layout>
      <c:lineChart>
        <c:grouping val="stacked"/>
        <c:ser>
          <c:idx val="1"/>
          <c:order val="0"/>
          <c:spPr>
            <a:ln w="34925"/>
          </c:spPr>
          <c:marker>
            <c:spPr>
              <a:solidFill>
                <a:srgbClr val="92D050"/>
              </a:solidFill>
              <a:ln w="3175"/>
            </c:spPr>
          </c:marker>
          <c:cat>
            <c:numRef>
              <c:f>'CUADRO 35.A)'!$B$3:$H$3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'CUADRO 35.A)'!$B$4:$H$4</c:f>
              <c:numCache>
                <c:formatCode>#,##0.00</c:formatCode>
                <c:ptCount val="6"/>
                <c:pt idx="0">
                  <c:v>237958921.74000001</c:v>
                </c:pt>
                <c:pt idx="1">
                  <c:v>232996506.31</c:v>
                </c:pt>
                <c:pt idx="2">
                  <c:v>225391661.22999999</c:v>
                </c:pt>
                <c:pt idx="3">
                  <c:v>215110369.31</c:v>
                </c:pt>
                <c:pt idx="4">
                  <c:v>201919865.68000001</c:v>
                </c:pt>
                <c:pt idx="5">
                  <c:v>201334556.04999998</c:v>
                </c:pt>
              </c:numCache>
            </c:numRef>
          </c:val>
        </c:ser>
        <c:marker val="1"/>
        <c:axId val="116989312"/>
        <c:axId val="117446144"/>
      </c:lineChart>
      <c:catAx>
        <c:axId val="116989312"/>
        <c:scaling>
          <c:orientation val="minMax"/>
        </c:scaling>
        <c:axPos val="b"/>
        <c:numFmt formatCode="General" sourceLinked="1"/>
        <c:majorTickMark val="none"/>
        <c:tickLblPos val="nextTo"/>
        <c:crossAx val="117446144"/>
        <c:crosses val="autoZero"/>
        <c:auto val="1"/>
        <c:lblAlgn val="ctr"/>
        <c:lblOffset val="100"/>
      </c:catAx>
      <c:valAx>
        <c:axId val="117446144"/>
        <c:scaling>
          <c:orientation val="minMax"/>
          <c:max val="250000000"/>
          <c:min val="180000000"/>
        </c:scaling>
        <c:axPos val="l"/>
        <c:majorGridlines/>
        <c:numFmt formatCode="#,##0.00" sourceLinked="1"/>
        <c:majorTickMark val="none"/>
        <c:tickLblPos val="nextTo"/>
        <c:crossAx val="116989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</c:chart>
  <c:printSettings>
    <c:headerFooter/>
    <c:pageMargins b="0.75000000000000722" l="0.70000000000000062" r="0.70000000000000062" t="0.75000000000000722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828674</xdr:colOff>
      <xdr:row>13</xdr:row>
      <xdr:rowOff>171450</xdr:rowOff>
    </xdr:from>
    <xdr:to>
      <xdr:col>5</xdr:col>
      <xdr:colOff>609600</xdr:colOff>
      <xdr:row>31</xdr:row>
      <xdr:rowOff>114300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10</xdr:row>
      <xdr:rowOff>133350</xdr:rowOff>
    </xdr:from>
    <xdr:to>
      <xdr:col>6</xdr:col>
      <xdr:colOff>771525</xdr:colOff>
      <xdr:row>26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0" refreshError="1"/>
      <sheetData sheetId="1" refreshError="1"/>
      <sheetData sheetId="2" refreshError="1"/>
      <sheetData sheetId="3" refreshError="1">
        <row r="7">
          <cell r="L7">
            <v>201919865.68000001</v>
          </cell>
        </row>
        <row r="20">
          <cell r="L20">
            <v>322270790.59000003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"/>
  <sheetViews>
    <sheetView tabSelected="1" topLeftCell="A7" workbookViewId="0">
      <selection activeCell="G22" sqref="G22"/>
    </sheetView>
  </sheetViews>
  <sheetFormatPr baseColWidth="10" defaultRowHeight="15"/>
  <cols>
    <col min="1" max="1" width="23.140625" style="5" customWidth="1"/>
    <col min="2" max="3" width="16.7109375" style="5" customWidth="1"/>
    <col min="4" max="4" width="15.5703125" style="5" customWidth="1"/>
    <col min="5" max="6" width="13.140625" style="5" customWidth="1"/>
    <col min="7" max="7" width="11.42578125" style="5"/>
    <col min="8" max="8" width="13.7109375" style="5" bestFit="1" customWidth="1"/>
    <col min="9" max="9" width="11.42578125" style="5"/>
    <col min="10" max="10" width="16.85546875" style="5" bestFit="1" customWidth="1"/>
    <col min="11" max="11" width="13.7109375" style="5" bestFit="1" customWidth="1"/>
    <col min="12" max="255" width="11.42578125" style="5"/>
    <col min="256" max="256" width="23.140625" style="5" customWidth="1"/>
    <col min="257" max="259" width="16.7109375" style="5" customWidth="1"/>
    <col min="260" max="261" width="12.85546875" style="5" customWidth="1"/>
    <col min="262" max="263" width="11.42578125" style="5"/>
    <col min="264" max="264" width="13.7109375" style="5" bestFit="1" customWidth="1"/>
    <col min="265" max="265" width="11.42578125" style="5"/>
    <col min="266" max="266" width="16.85546875" style="5" bestFit="1" customWidth="1"/>
    <col min="267" max="267" width="13.7109375" style="5" bestFit="1" customWidth="1"/>
    <col min="268" max="511" width="11.42578125" style="5"/>
    <col min="512" max="512" width="23.140625" style="5" customWidth="1"/>
    <col min="513" max="515" width="16.7109375" style="5" customWidth="1"/>
    <col min="516" max="517" width="12.85546875" style="5" customWidth="1"/>
    <col min="518" max="519" width="11.42578125" style="5"/>
    <col min="520" max="520" width="13.7109375" style="5" bestFit="1" customWidth="1"/>
    <col min="521" max="521" width="11.42578125" style="5"/>
    <col min="522" max="522" width="16.85546875" style="5" bestFit="1" customWidth="1"/>
    <col min="523" max="523" width="13.7109375" style="5" bestFit="1" customWidth="1"/>
    <col min="524" max="767" width="11.42578125" style="5"/>
    <col min="768" max="768" width="23.140625" style="5" customWidth="1"/>
    <col min="769" max="771" width="16.7109375" style="5" customWidth="1"/>
    <col min="772" max="773" width="12.85546875" style="5" customWidth="1"/>
    <col min="774" max="775" width="11.42578125" style="5"/>
    <col min="776" max="776" width="13.7109375" style="5" bestFit="1" customWidth="1"/>
    <col min="777" max="777" width="11.42578125" style="5"/>
    <col min="778" max="778" width="16.85546875" style="5" bestFit="1" customWidth="1"/>
    <col min="779" max="779" width="13.7109375" style="5" bestFit="1" customWidth="1"/>
    <col min="780" max="1023" width="11.42578125" style="5"/>
    <col min="1024" max="1024" width="23.140625" style="5" customWidth="1"/>
    <col min="1025" max="1027" width="16.7109375" style="5" customWidth="1"/>
    <col min="1028" max="1029" width="12.85546875" style="5" customWidth="1"/>
    <col min="1030" max="1031" width="11.42578125" style="5"/>
    <col min="1032" max="1032" width="13.7109375" style="5" bestFit="1" customWidth="1"/>
    <col min="1033" max="1033" width="11.42578125" style="5"/>
    <col min="1034" max="1034" width="16.85546875" style="5" bestFit="1" customWidth="1"/>
    <col min="1035" max="1035" width="13.7109375" style="5" bestFit="1" customWidth="1"/>
    <col min="1036" max="1279" width="11.42578125" style="5"/>
    <col min="1280" max="1280" width="23.140625" style="5" customWidth="1"/>
    <col min="1281" max="1283" width="16.7109375" style="5" customWidth="1"/>
    <col min="1284" max="1285" width="12.85546875" style="5" customWidth="1"/>
    <col min="1286" max="1287" width="11.42578125" style="5"/>
    <col min="1288" max="1288" width="13.7109375" style="5" bestFit="1" customWidth="1"/>
    <col min="1289" max="1289" width="11.42578125" style="5"/>
    <col min="1290" max="1290" width="16.85546875" style="5" bestFit="1" customWidth="1"/>
    <col min="1291" max="1291" width="13.7109375" style="5" bestFit="1" customWidth="1"/>
    <col min="1292" max="1535" width="11.42578125" style="5"/>
    <col min="1536" max="1536" width="23.140625" style="5" customWidth="1"/>
    <col min="1537" max="1539" width="16.7109375" style="5" customWidth="1"/>
    <col min="1540" max="1541" width="12.85546875" style="5" customWidth="1"/>
    <col min="1542" max="1543" width="11.42578125" style="5"/>
    <col min="1544" max="1544" width="13.7109375" style="5" bestFit="1" customWidth="1"/>
    <col min="1545" max="1545" width="11.42578125" style="5"/>
    <col min="1546" max="1546" width="16.85546875" style="5" bestFit="1" customWidth="1"/>
    <col min="1547" max="1547" width="13.7109375" style="5" bestFit="1" customWidth="1"/>
    <col min="1548" max="1791" width="11.42578125" style="5"/>
    <col min="1792" max="1792" width="23.140625" style="5" customWidth="1"/>
    <col min="1793" max="1795" width="16.7109375" style="5" customWidth="1"/>
    <col min="1796" max="1797" width="12.85546875" style="5" customWidth="1"/>
    <col min="1798" max="1799" width="11.42578125" style="5"/>
    <col min="1800" max="1800" width="13.7109375" style="5" bestFit="1" customWidth="1"/>
    <col min="1801" max="1801" width="11.42578125" style="5"/>
    <col min="1802" max="1802" width="16.85546875" style="5" bestFit="1" customWidth="1"/>
    <col min="1803" max="1803" width="13.7109375" style="5" bestFit="1" customWidth="1"/>
    <col min="1804" max="2047" width="11.42578125" style="5"/>
    <col min="2048" max="2048" width="23.140625" style="5" customWidth="1"/>
    <col min="2049" max="2051" width="16.7109375" style="5" customWidth="1"/>
    <col min="2052" max="2053" width="12.85546875" style="5" customWidth="1"/>
    <col min="2054" max="2055" width="11.42578125" style="5"/>
    <col min="2056" max="2056" width="13.7109375" style="5" bestFit="1" customWidth="1"/>
    <col min="2057" max="2057" width="11.42578125" style="5"/>
    <col min="2058" max="2058" width="16.85546875" style="5" bestFit="1" customWidth="1"/>
    <col min="2059" max="2059" width="13.7109375" style="5" bestFit="1" customWidth="1"/>
    <col min="2060" max="2303" width="11.42578125" style="5"/>
    <col min="2304" max="2304" width="23.140625" style="5" customWidth="1"/>
    <col min="2305" max="2307" width="16.7109375" style="5" customWidth="1"/>
    <col min="2308" max="2309" width="12.85546875" style="5" customWidth="1"/>
    <col min="2310" max="2311" width="11.42578125" style="5"/>
    <col min="2312" max="2312" width="13.7109375" style="5" bestFit="1" customWidth="1"/>
    <col min="2313" max="2313" width="11.42578125" style="5"/>
    <col min="2314" max="2314" width="16.85546875" style="5" bestFit="1" customWidth="1"/>
    <col min="2315" max="2315" width="13.7109375" style="5" bestFit="1" customWidth="1"/>
    <col min="2316" max="2559" width="11.42578125" style="5"/>
    <col min="2560" max="2560" width="23.140625" style="5" customWidth="1"/>
    <col min="2561" max="2563" width="16.7109375" style="5" customWidth="1"/>
    <col min="2564" max="2565" width="12.85546875" style="5" customWidth="1"/>
    <col min="2566" max="2567" width="11.42578125" style="5"/>
    <col min="2568" max="2568" width="13.7109375" style="5" bestFit="1" customWidth="1"/>
    <col min="2569" max="2569" width="11.42578125" style="5"/>
    <col min="2570" max="2570" width="16.85546875" style="5" bestFit="1" customWidth="1"/>
    <col min="2571" max="2571" width="13.7109375" style="5" bestFit="1" customWidth="1"/>
    <col min="2572" max="2815" width="11.42578125" style="5"/>
    <col min="2816" max="2816" width="23.140625" style="5" customWidth="1"/>
    <col min="2817" max="2819" width="16.7109375" style="5" customWidth="1"/>
    <col min="2820" max="2821" width="12.85546875" style="5" customWidth="1"/>
    <col min="2822" max="2823" width="11.42578125" style="5"/>
    <col min="2824" max="2824" width="13.7109375" style="5" bestFit="1" customWidth="1"/>
    <col min="2825" max="2825" width="11.42578125" style="5"/>
    <col min="2826" max="2826" width="16.85546875" style="5" bestFit="1" customWidth="1"/>
    <col min="2827" max="2827" width="13.7109375" style="5" bestFit="1" customWidth="1"/>
    <col min="2828" max="3071" width="11.42578125" style="5"/>
    <col min="3072" max="3072" width="23.140625" style="5" customWidth="1"/>
    <col min="3073" max="3075" width="16.7109375" style="5" customWidth="1"/>
    <col min="3076" max="3077" width="12.85546875" style="5" customWidth="1"/>
    <col min="3078" max="3079" width="11.42578125" style="5"/>
    <col min="3080" max="3080" width="13.7109375" style="5" bestFit="1" customWidth="1"/>
    <col min="3081" max="3081" width="11.42578125" style="5"/>
    <col min="3082" max="3082" width="16.85546875" style="5" bestFit="1" customWidth="1"/>
    <col min="3083" max="3083" width="13.7109375" style="5" bestFit="1" customWidth="1"/>
    <col min="3084" max="3327" width="11.42578125" style="5"/>
    <col min="3328" max="3328" width="23.140625" style="5" customWidth="1"/>
    <col min="3329" max="3331" width="16.7109375" style="5" customWidth="1"/>
    <col min="3332" max="3333" width="12.85546875" style="5" customWidth="1"/>
    <col min="3334" max="3335" width="11.42578125" style="5"/>
    <col min="3336" max="3336" width="13.7109375" style="5" bestFit="1" customWidth="1"/>
    <col min="3337" max="3337" width="11.42578125" style="5"/>
    <col min="3338" max="3338" width="16.85546875" style="5" bestFit="1" customWidth="1"/>
    <col min="3339" max="3339" width="13.7109375" style="5" bestFit="1" customWidth="1"/>
    <col min="3340" max="3583" width="11.42578125" style="5"/>
    <col min="3584" max="3584" width="23.140625" style="5" customWidth="1"/>
    <col min="3585" max="3587" width="16.7109375" style="5" customWidth="1"/>
    <col min="3588" max="3589" width="12.85546875" style="5" customWidth="1"/>
    <col min="3590" max="3591" width="11.42578125" style="5"/>
    <col min="3592" max="3592" width="13.7109375" style="5" bestFit="1" customWidth="1"/>
    <col min="3593" max="3593" width="11.42578125" style="5"/>
    <col min="3594" max="3594" width="16.85546875" style="5" bestFit="1" customWidth="1"/>
    <col min="3595" max="3595" width="13.7109375" style="5" bestFit="1" customWidth="1"/>
    <col min="3596" max="3839" width="11.42578125" style="5"/>
    <col min="3840" max="3840" width="23.140625" style="5" customWidth="1"/>
    <col min="3841" max="3843" width="16.7109375" style="5" customWidth="1"/>
    <col min="3844" max="3845" width="12.85546875" style="5" customWidth="1"/>
    <col min="3846" max="3847" width="11.42578125" style="5"/>
    <col min="3848" max="3848" width="13.7109375" style="5" bestFit="1" customWidth="1"/>
    <col min="3849" max="3849" width="11.42578125" style="5"/>
    <col min="3850" max="3850" width="16.85546875" style="5" bestFit="1" customWidth="1"/>
    <col min="3851" max="3851" width="13.7109375" style="5" bestFit="1" customWidth="1"/>
    <col min="3852" max="4095" width="11.42578125" style="5"/>
    <col min="4096" max="4096" width="23.140625" style="5" customWidth="1"/>
    <col min="4097" max="4099" width="16.7109375" style="5" customWidth="1"/>
    <col min="4100" max="4101" width="12.85546875" style="5" customWidth="1"/>
    <col min="4102" max="4103" width="11.42578125" style="5"/>
    <col min="4104" max="4104" width="13.7109375" style="5" bestFit="1" customWidth="1"/>
    <col min="4105" max="4105" width="11.42578125" style="5"/>
    <col min="4106" max="4106" width="16.85546875" style="5" bestFit="1" customWidth="1"/>
    <col min="4107" max="4107" width="13.7109375" style="5" bestFit="1" customWidth="1"/>
    <col min="4108" max="4351" width="11.42578125" style="5"/>
    <col min="4352" max="4352" width="23.140625" style="5" customWidth="1"/>
    <col min="4353" max="4355" width="16.7109375" style="5" customWidth="1"/>
    <col min="4356" max="4357" width="12.85546875" style="5" customWidth="1"/>
    <col min="4358" max="4359" width="11.42578125" style="5"/>
    <col min="4360" max="4360" width="13.7109375" style="5" bestFit="1" customWidth="1"/>
    <col min="4361" max="4361" width="11.42578125" style="5"/>
    <col min="4362" max="4362" width="16.85546875" style="5" bestFit="1" customWidth="1"/>
    <col min="4363" max="4363" width="13.7109375" style="5" bestFit="1" customWidth="1"/>
    <col min="4364" max="4607" width="11.42578125" style="5"/>
    <col min="4608" max="4608" width="23.140625" style="5" customWidth="1"/>
    <col min="4609" max="4611" width="16.7109375" style="5" customWidth="1"/>
    <col min="4612" max="4613" width="12.85546875" style="5" customWidth="1"/>
    <col min="4614" max="4615" width="11.42578125" style="5"/>
    <col min="4616" max="4616" width="13.7109375" style="5" bestFit="1" customWidth="1"/>
    <col min="4617" max="4617" width="11.42578125" style="5"/>
    <col min="4618" max="4618" width="16.85546875" style="5" bestFit="1" customWidth="1"/>
    <col min="4619" max="4619" width="13.7109375" style="5" bestFit="1" customWidth="1"/>
    <col min="4620" max="4863" width="11.42578125" style="5"/>
    <col min="4864" max="4864" width="23.140625" style="5" customWidth="1"/>
    <col min="4865" max="4867" width="16.7109375" style="5" customWidth="1"/>
    <col min="4868" max="4869" width="12.85546875" style="5" customWidth="1"/>
    <col min="4870" max="4871" width="11.42578125" style="5"/>
    <col min="4872" max="4872" width="13.7109375" style="5" bestFit="1" customWidth="1"/>
    <col min="4873" max="4873" width="11.42578125" style="5"/>
    <col min="4874" max="4874" width="16.85546875" style="5" bestFit="1" customWidth="1"/>
    <col min="4875" max="4875" width="13.7109375" style="5" bestFit="1" customWidth="1"/>
    <col min="4876" max="5119" width="11.42578125" style="5"/>
    <col min="5120" max="5120" width="23.140625" style="5" customWidth="1"/>
    <col min="5121" max="5123" width="16.7109375" style="5" customWidth="1"/>
    <col min="5124" max="5125" width="12.85546875" style="5" customWidth="1"/>
    <col min="5126" max="5127" width="11.42578125" style="5"/>
    <col min="5128" max="5128" width="13.7109375" style="5" bestFit="1" customWidth="1"/>
    <col min="5129" max="5129" width="11.42578125" style="5"/>
    <col min="5130" max="5130" width="16.85546875" style="5" bestFit="1" customWidth="1"/>
    <col min="5131" max="5131" width="13.7109375" style="5" bestFit="1" customWidth="1"/>
    <col min="5132" max="5375" width="11.42578125" style="5"/>
    <col min="5376" max="5376" width="23.140625" style="5" customWidth="1"/>
    <col min="5377" max="5379" width="16.7109375" style="5" customWidth="1"/>
    <col min="5380" max="5381" width="12.85546875" style="5" customWidth="1"/>
    <col min="5382" max="5383" width="11.42578125" style="5"/>
    <col min="5384" max="5384" width="13.7109375" style="5" bestFit="1" customWidth="1"/>
    <col min="5385" max="5385" width="11.42578125" style="5"/>
    <col min="5386" max="5386" width="16.85546875" style="5" bestFit="1" customWidth="1"/>
    <col min="5387" max="5387" width="13.7109375" style="5" bestFit="1" customWidth="1"/>
    <col min="5388" max="5631" width="11.42578125" style="5"/>
    <col min="5632" max="5632" width="23.140625" style="5" customWidth="1"/>
    <col min="5633" max="5635" width="16.7109375" style="5" customWidth="1"/>
    <col min="5636" max="5637" width="12.85546875" style="5" customWidth="1"/>
    <col min="5638" max="5639" width="11.42578125" style="5"/>
    <col min="5640" max="5640" width="13.7109375" style="5" bestFit="1" customWidth="1"/>
    <col min="5641" max="5641" width="11.42578125" style="5"/>
    <col min="5642" max="5642" width="16.85546875" style="5" bestFit="1" customWidth="1"/>
    <col min="5643" max="5643" width="13.7109375" style="5" bestFit="1" customWidth="1"/>
    <col min="5644" max="5887" width="11.42578125" style="5"/>
    <col min="5888" max="5888" width="23.140625" style="5" customWidth="1"/>
    <col min="5889" max="5891" width="16.7109375" style="5" customWidth="1"/>
    <col min="5892" max="5893" width="12.85546875" style="5" customWidth="1"/>
    <col min="5894" max="5895" width="11.42578125" style="5"/>
    <col min="5896" max="5896" width="13.7109375" style="5" bestFit="1" customWidth="1"/>
    <col min="5897" max="5897" width="11.42578125" style="5"/>
    <col min="5898" max="5898" width="16.85546875" style="5" bestFit="1" customWidth="1"/>
    <col min="5899" max="5899" width="13.7109375" style="5" bestFit="1" customWidth="1"/>
    <col min="5900" max="6143" width="11.42578125" style="5"/>
    <col min="6144" max="6144" width="23.140625" style="5" customWidth="1"/>
    <col min="6145" max="6147" width="16.7109375" style="5" customWidth="1"/>
    <col min="6148" max="6149" width="12.85546875" style="5" customWidth="1"/>
    <col min="6150" max="6151" width="11.42578125" style="5"/>
    <col min="6152" max="6152" width="13.7109375" style="5" bestFit="1" customWidth="1"/>
    <col min="6153" max="6153" width="11.42578125" style="5"/>
    <col min="6154" max="6154" width="16.85546875" style="5" bestFit="1" customWidth="1"/>
    <col min="6155" max="6155" width="13.7109375" style="5" bestFit="1" customWidth="1"/>
    <col min="6156" max="6399" width="11.42578125" style="5"/>
    <col min="6400" max="6400" width="23.140625" style="5" customWidth="1"/>
    <col min="6401" max="6403" width="16.7109375" style="5" customWidth="1"/>
    <col min="6404" max="6405" width="12.85546875" style="5" customWidth="1"/>
    <col min="6406" max="6407" width="11.42578125" style="5"/>
    <col min="6408" max="6408" width="13.7109375" style="5" bestFit="1" customWidth="1"/>
    <col min="6409" max="6409" width="11.42578125" style="5"/>
    <col min="6410" max="6410" width="16.85546875" style="5" bestFit="1" customWidth="1"/>
    <col min="6411" max="6411" width="13.7109375" style="5" bestFit="1" customWidth="1"/>
    <col min="6412" max="6655" width="11.42578125" style="5"/>
    <col min="6656" max="6656" width="23.140625" style="5" customWidth="1"/>
    <col min="6657" max="6659" width="16.7109375" style="5" customWidth="1"/>
    <col min="6660" max="6661" width="12.85546875" style="5" customWidth="1"/>
    <col min="6662" max="6663" width="11.42578125" style="5"/>
    <col min="6664" max="6664" width="13.7109375" style="5" bestFit="1" customWidth="1"/>
    <col min="6665" max="6665" width="11.42578125" style="5"/>
    <col min="6666" max="6666" width="16.85546875" style="5" bestFit="1" customWidth="1"/>
    <col min="6667" max="6667" width="13.7109375" style="5" bestFit="1" customWidth="1"/>
    <col min="6668" max="6911" width="11.42578125" style="5"/>
    <col min="6912" max="6912" width="23.140625" style="5" customWidth="1"/>
    <col min="6913" max="6915" width="16.7109375" style="5" customWidth="1"/>
    <col min="6916" max="6917" width="12.85546875" style="5" customWidth="1"/>
    <col min="6918" max="6919" width="11.42578125" style="5"/>
    <col min="6920" max="6920" width="13.7109375" style="5" bestFit="1" customWidth="1"/>
    <col min="6921" max="6921" width="11.42578125" style="5"/>
    <col min="6922" max="6922" width="16.85546875" style="5" bestFit="1" customWidth="1"/>
    <col min="6923" max="6923" width="13.7109375" style="5" bestFit="1" customWidth="1"/>
    <col min="6924" max="7167" width="11.42578125" style="5"/>
    <col min="7168" max="7168" width="23.140625" style="5" customWidth="1"/>
    <col min="7169" max="7171" width="16.7109375" style="5" customWidth="1"/>
    <col min="7172" max="7173" width="12.85546875" style="5" customWidth="1"/>
    <col min="7174" max="7175" width="11.42578125" style="5"/>
    <col min="7176" max="7176" width="13.7109375" style="5" bestFit="1" customWidth="1"/>
    <col min="7177" max="7177" width="11.42578125" style="5"/>
    <col min="7178" max="7178" width="16.85546875" style="5" bestFit="1" customWidth="1"/>
    <col min="7179" max="7179" width="13.7109375" style="5" bestFit="1" customWidth="1"/>
    <col min="7180" max="7423" width="11.42578125" style="5"/>
    <col min="7424" max="7424" width="23.140625" style="5" customWidth="1"/>
    <col min="7425" max="7427" width="16.7109375" style="5" customWidth="1"/>
    <col min="7428" max="7429" width="12.85546875" style="5" customWidth="1"/>
    <col min="7430" max="7431" width="11.42578125" style="5"/>
    <col min="7432" max="7432" width="13.7109375" style="5" bestFit="1" customWidth="1"/>
    <col min="7433" max="7433" width="11.42578125" style="5"/>
    <col min="7434" max="7434" width="16.85546875" style="5" bestFit="1" customWidth="1"/>
    <col min="7435" max="7435" width="13.7109375" style="5" bestFit="1" customWidth="1"/>
    <col min="7436" max="7679" width="11.42578125" style="5"/>
    <col min="7680" max="7680" width="23.140625" style="5" customWidth="1"/>
    <col min="7681" max="7683" width="16.7109375" style="5" customWidth="1"/>
    <col min="7684" max="7685" width="12.85546875" style="5" customWidth="1"/>
    <col min="7686" max="7687" width="11.42578125" style="5"/>
    <col min="7688" max="7688" width="13.7109375" style="5" bestFit="1" customWidth="1"/>
    <col min="7689" max="7689" width="11.42578125" style="5"/>
    <col min="7690" max="7690" width="16.85546875" style="5" bestFit="1" customWidth="1"/>
    <col min="7691" max="7691" width="13.7109375" style="5" bestFit="1" customWidth="1"/>
    <col min="7692" max="7935" width="11.42578125" style="5"/>
    <col min="7936" max="7936" width="23.140625" style="5" customWidth="1"/>
    <col min="7937" max="7939" width="16.7109375" style="5" customWidth="1"/>
    <col min="7940" max="7941" width="12.85546875" style="5" customWidth="1"/>
    <col min="7942" max="7943" width="11.42578125" style="5"/>
    <col min="7944" max="7944" width="13.7109375" style="5" bestFit="1" customWidth="1"/>
    <col min="7945" max="7945" width="11.42578125" style="5"/>
    <col min="7946" max="7946" width="16.85546875" style="5" bestFit="1" customWidth="1"/>
    <col min="7947" max="7947" width="13.7109375" style="5" bestFit="1" customWidth="1"/>
    <col min="7948" max="8191" width="11.42578125" style="5"/>
    <col min="8192" max="8192" width="23.140625" style="5" customWidth="1"/>
    <col min="8193" max="8195" width="16.7109375" style="5" customWidth="1"/>
    <col min="8196" max="8197" width="12.85546875" style="5" customWidth="1"/>
    <col min="8198" max="8199" width="11.42578125" style="5"/>
    <col min="8200" max="8200" width="13.7109375" style="5" bestFit="1" customWidth="1"/>
    <col min="8201" max="8201" width="11.42578125" style="5"/>
    <col min="8202" max="8202" width="16.85546875" style="5" bestFit="1" customWidth="1"/>
    <col min="8203" max="8203" width="13.7109375" style="5" bestFit="1" customWidth="1"/>
    <col min="8204" max="8447" width="11.42578125" style="5"/>
    <col min="8448" max="8448" width="23.140625" style="5" customWidth="1"/>
    <col min="8449" max="8451" width="16.7109375" style="5" customWidth="1"/>
    <col min="8452" max="8453" width="12.85546875" style="5" customWidth="1"/>
    <col min="8454" max="8455" width="11.42578125" style="5"/>
    <col min="8456" max="8456" width="13.7109375" style="5" bestFit="1" customWidth="1"/>
    <col min="8457" max="8457" width="11.42578125" style="5"/>
    <col min="8458" max="8458" width="16.85546875" style="5" bestFit="1" customWidth="1"/>
    <col min="8459" max="8459" width="13.7109375" style="5" bestFit="1" customWidth="1"/>
    <col min="8460" max="8703" width="11.42578125" style="5"/>
    <col min="8704" max="8704" width="23.140625" style="5" customWidth="1"/>
    <col min="8705" max="8707" width="16.7109375" style="5" customWidth="1"/>
    <col min="8708" max="8709" width="12.85546875" style="5" customWidth="1"/>
    <col min="8710" max="8711" width="11.42578125" style="5"/>
    <col min="8712" max="8712" width="13.7109375" style="5" bestFit="1" customWidth="1"/>
    <col min="8713" max="8713" width="11.42578125" style="5"/>
    <col min="8714" max="8714" width="16.85546875" style="5" bestFit="1" customWidth="1"/>
    <col min="8715" max="8715" width="13.7109375" style="5" bestFit="1" customWidth="1"/>
    <col min="8716" max="8959" width="11.42578125" style="5"/>
    <col min="8960" max="8960" width="23.140625" style="5" customWidth="1"/>
    <col min="8961" max="8963" width="16.7109375" style="5" customWidth="1"/>
    <col min="8964" max="8965" width="12.85546875" style="5" customWidth="1"/>
    <col min="8966" max="8967" width="11.42578125" style="5"/>
    <col min="8968" max="8968" width="13.7109375" style="5" bestFit="1" customWidth="1"/>
    <col min="8969" max="8969" width="11.42578125" style="5"/>
    <col min="8970" max="8970" width="16.85546875" style="5" bestFit="1" customWidth="1"/>
    <col min="8971" max="8971" width="13.7109375" style="5" bestFit="1" customWidth="1"/>
    <col min="8972" max="9215" width="11.42578125" style="5"/>
    <col min="9216" max="9216" width="23.140625" style="5" customWidth="1"/>
    <col min="9217" max="9219" width="16.7109375" style="5" customWidth="1"/>
    <col min="9220" max="9221" width="12.85546875" style="5" customWidth="1"/>
    <col min="9222" max="9223" width="11.42578125" style="5"/>
    <col min="9224" max="9224" width="13.7109375" style="5" bestFit="1" customWidth="1"/>
    <col min="9225" max="9225" width="11.42578125" style="5"/>
    <col min="9226" max="9226" width="16.85546875" style="5" bestFit="1" customWidth="1"/>
    <col min="9227" max="9227" width="13.7109375" style="5" bestFit="1" customWidth="1"/>
    <col min="9228" max="9471" width="11.42578125" style="5"/>
    <col min="9472" max="9472" width="23.140625" style="5" customWidth="1"/>
    <col min="9473" max="9475" width="16.7109375" style="5" customWidth="1"/>
    <col min="9476" max="9477" width="12.85546875" style="5" customWidth="1"/>
    <col min="9478" max="9479" width="11.42578125" style="5"/>
    <col min="9480" max="9480" width="13.7109375" style="5" bestFit="1" customWidth="1"/>
    <col min="9481" max="9481" width="11.42578125" style="5"/>
    <col min="9482" max="9482" width="16.85546875" style="5" bestFit="1" customWidth="1"/>
    <col min="9483" max="9483" width="13.7109375" style="5" bestFit="1" customWidth="1"/>
    <col min="9484" max="9727" width="11.42578125" style="5"/>
    <col min="9728" max="9728" width="23.140625" style="5" customWidth="1"/>
    <col min="9729" max="9731" width="16.7109375" style="5" customWidth="1"/>
    <col min="9732" max="9733" width="12.85546875" style="5" customWidth="1"/>
    <col min="9734" max="9735" width="11.42578125" style="5"/>
    <col min="9736" max="9736" width="13.7109375" style="5" bestFit="1" customWidth="1"/>
    <col min="9737" max="9737" width="11.42578125" style="5"/>
    <col min="9738" max="9738" width="16.85546875" style="5" bestFit="1" customWidth="1"/>
    <col min="9739" max="9739" width="13.7109375" style="5" bestFit="1" customWidth="1"/>
    <col min="9740" max="9983" width="11.42578125" style="5"/>
    <col min="9984" max="9984" width="23.140625" style="5" customWidth="1"/>
    <col min="9985" max="9987" width="16.7109375" style="5" customWidth="1"/>
    <col min="9988" max="9989" width="12.85546875" style="5" customWidth="1"/>
    <col min="9990" max="9991" width="11.42578125" style="5"/>
    <col min="9992" max="9992" width="13.7109375" style="5" bestFit="1" customWidth="1"/>
    <col min="9993" max="9993" width="11.42578125" style="5"/>
    <col min="9994" max="9994" width="16.85546875" style="5" bestFit="1" customWidth="1"/>
    <col min="9995" max="9995" width="13.7109375" style="5" bestFit="1" customWidth="1"/>
    <col min="9996" max="10239" width="11.42578125" style="5"/>
    <col min="10240" max="10240" width="23.140625" style="5" customWidth="1"/>
    <col min="10241" max="10243" width="16.7109375" style="5" customWidth="1"/>
    <col min="10244" max="10245" width="12.85546875" style="5" customWidth="1"/>
    <col min="10246" max="10247" width="11.42578125" style="5"/>
    <col min="10248" max="10248" width="13.7109375" style="5" bestFit="1" customWidth="1"/>
    <col min="10249" max="10249" width="11.42578125" style="5"/>
    <col min="10250" max="10250" width="16.85546875" style="5" bestFit="1" customWidth="1"/>
    <col min="10251" max="10251" width="13.7109375" style="5" bestFit="1" customWidth="1"/>
    <col min="10252" max="10495" width="11.42578125" style="5"/>
    <col min="10496" max="10496" width="23.140625" style="5" customWidth="1"/>
    <col min="10497" max="10499" width="16.7109375" style="5" customWidth="1"/>
    <col min="10500" max="10501" width="12.85546875" style="5" customWidth="1"/>
    <col min="10502" max="10503" width="11.42578125" style="5"/>
    <col min="10504" max="10504" width="13.7109375" style="5" bestFit="1" customWidth="1"/>
    <col min="10505" max="10505" width="11.42578125" style="5"/>
    <col min="10506" max="10506" width="16.85546875" style="5" bestFit="1" customWidth="1"/>
    <col min="10507" max="10507" width="13.7109375" style="5" bestFit="1" customWidth="1"/>
    <col min="10508" max="10751" width="11.42578125" style="5"/>
    <col min="10752" max="10752" width="23.140625" style="5" customWidth="1"/>
    <col min="10753" max="10755" width="16.7109375" style="5" customWidth="1"/>
    <col min="10756" max="10757" width="12.85546875" style="5" customWidth="1"/>
    <col min="10758" max="10759" width="11.42578125" style="5"/>
    <col min="10760" max="10760" width="13.7109375" style="5" bestFit="1" customWidth="1"/>
    <col min="10761" max="10761" width="11.42578125" style="5"/>
    <col min="10762" max="10762" width="16.85546875" style="5" bestFit="1" customWidth="1"/>
    <col min="10763" max="10763" width="13.7109375" style="5" bestFit="1" customWidth="1"/>
    <col min="10764" max="11007" width="11.42578125" style="5"/>
    <col min="11008" max="11008" width="23.140625" style="5" customWidth="1"/>
    <col min="11009" max="11011" width="16.7109375" style="5" customWidth="1"/>
    <col min="11012" max="11013" width="12.85546875" style="5" customWidth="1"/>
    <col min="11014" max="11015" width="11.42578125" style="5"/>
    <col min="11016" max="11016" width="13.7109375" style="5" bestFit="1" customWidth="1"/>
    <col min="11017" max="11017" width="11.42578125" style="5"/>
    <col min="11018" max="11018" width="16.85546875" style="5" bestFit="1" customWidth="1"/>
    <col min="11019" max="11019" width="13.7109375" style="5" bestFit="1" customWidth="1"/>
    <col min="11020" max="11263" width="11.42578125" style="5"/>
    <col min="11264" max="11264" width="23.140625" style="5" customWidth="1"/>
    <col min="11265" max="11267" width="16.7109375" style="5" customWidth="1"/>
    <col min="11268" max="11269" width="12.85546875" style="5" customWidth="1"/>
    <col min="11270" max="11271" width="11.42578125" style="5"/>
    <col min="11272" max="11272" width="13.7109375" style="5" bestFit="1" customWidth="1"/>
    <col min="11273" max="11273" width="11.42578125" style="5"/>
    <col min="11274" max="11274" width="16.85546875" style="5" bestFit="1" customWidth="1"/>
    <col min="11275" max="11275" width="13.7109375" style="5" bestFit="1" customWidth="1"/>
    <col min="11276" max="11519" width="11.42578125" style="5"/>
    <col min="11520" max="11520" width="23.140625" style="5" customWidth="1"/>
    <col min="11521" max="11523" width="16.7109375" style="5" customWidth="1"/>
    <col min="11524" max="11525" width="12.85546875" style="5" customWidth="1"/>
    <col min="11526" max="11527" width="11.42578125" style="5"/>
    <col min="11528" max="11528" width="13.7109375" style="5" bestFit="1" customWidth="1"/>
    <col min="11529" max="11529" width="11.42578125" style="5"/>
    <col min="11530" max="11530" width="16.85546875" style="5" bestFit="1" customWidth="1"/>
    <col min="11531" max="11531" width="13.7109375" style="5" bestFit="1" customWidth="1"/>
    <col min="11532" max="11775" width="11.42578125" style="5"/>
    <col min="11776" max="11776" width="23.140625" style="5" customWidth="1"/>
    <col min="11777" max="11779" width="16.7109375" style="5" customWidth="1"/>
    <col min="11780" max="11781" width="12.85546875" style="5" customWidth="1"/>
    <col min="11782" max="11783" width="11.42578125" style="5"/>
    <col min="11784" max="11784" width="13.7109375" style="5" bestFit="1" customWidth="1"/>
    <col min="11785" max="11785" width="11.42578125" style="5"/>
    <col min="11786" max="11786" width="16.85546875" style="5" bestFit="1" customWidth="1"/>
    <col min="11787" max="11787" width="13.7109375" style="5" bestFit="1" customWidth="1"/>
    <col min="11788" max="12031" width="11.42578125" style="5"/>
    <col min="12032" max="12032" width="23.140625" style="5" customWidth="1"/>
    <col min="12033" max="12035" width="16.7109375" style="5" customWidth="1"/>
    <col min="12036" max="12037" width="12.85546875" style="5" customWidth="1"/>
    <col min="12038" max="12039" width="11.42578125" style="5"/>
    <col min="12040" max="12040" width="13.7109375" style="5" bestFit="1" customWidth="1"/>
    <col min="12041" max="12041" width="11.42578125" style="5"/>
    <col min="12042" max="12042" width="16.85546875" style="5" bestFit="1" customWidth="1"/>
    <col min="12043" max="12043" width="13.7109375" style="5" bestFit="1" customWidth="1"/>
    <col min="12044" max="12287" width="11.42578125" style="5"/>
    <col min="12288" max="12288" width="23.140625" style="5" customWidth="1"/>
    <col min="12289" max="12291" width="16.7109375" style="5" customWidth="1"/>
    <col min="12292" max="12293" width="12.85546875" style="5" customWidth="1"/>
    <col min="12294" max="12295" width="11.42578125" style="5"/>
    <col min="12296" max="12296" width="13.7109375" style="5" bestFit="1" customWidth="1"/>
    <col min="12297" max="12297" width="11.42578125" style="5"/>
    <col min="12298" max="12298" width="16.85546875" style="5" bestFit="1" customWidth="1"/>
    <col min="12299" max="12299" width="13.7109375" style="5" bestFit="1" customWidth="1"/>
    <col min="12300" max="12543" width="11.42578125" style="5"/>
    <col min="12544" max="12544" width="23.140625" style="5" customWidth="1"/>
    <col min="12545" max="12547" width="16.7109375" style="5" customWidth="1"/>
    <col min="12548" max="12549" width="12.85546875" style="5" customWidth="1"/>
    <col min="12550" max="12551" width="11.42578125" style="5"/>
    <col min="12552" max="12552" width="13.7109375" style="5" bestFit="1" customWidth="1"/>
    <col min="12553" max="12553" width="11.42578125" style="5"/>
    <col min="12554" max="12554" width="16.85546875" style="5" bestFit="1" customWidth="1"/>
    <col min="12555" max="12555" width="13.7109375" style="5" bestFit="1" customWidth="1"/>
    <col min="12556" max="12799" width="11.42578125" style="5"/>
    <col min="12800" max="12800" width="23.140625" style="5" customWidth="1"/>
    <col min="12801" max="12803" width="16.7109375" style="5" customWidth="1"/>
    <col min="12804" max="12805" width="12.85546875" style="5" customWidth="1"/>
    <col min="12806" max="12807" width="11.42578125" style="5"/>
    <col min="12808" max="12808" width="13.7109375" style="5" bestFit="1" customWidth="1"/>
    <col min="12809" max="12809" width="11.42578125" style="5"/>
    <col min="12810" max="12810" width="16.85546875" style="5" bestFit="1" customWidth="1"/>
    <col min="12811" max="12811" width="13.7109375" style="5" bestFit="1" customWidth="1"/>
    <col min="12812" max="13055" width="11.42578125" style="5"/>
    <col min="13056" max="13056" width="23.140625" style="5" customWidth="1"/>
    <col min="13057" max="13059" width="16.7109375" style="5" customWidth="1"/>
    <col min="13060" max="13061" width="12.85546875" style="5" customWidth="1"/>
    <col min="13062" max="13063" width="11.42578125" style="5"/>
    <col min="13064" max="13064" width="13.7109375" style="5" bestFit="1" customWidth="1"/>
    <col min="13065" max="13065" width="11.42578125" style="5"/>
    <col min="13066" max="13066" width="16.85546875" style="5" bestFit="1" customWidth="1"/>
    <col min="13067" max="13067" width="13.7109375" style="5" bestFit="1" customWidth="1"/>
    <col min="13068" max="13311" width="11.42578125" style="5"/>
    <col min="13312" max="13312" width="23.140625" style="5" customWidth="1"/>
    <col min="13313" max="13315" width="16.7109375" style="5" customWidth="1"/>
    <col min="13316" max="13317" width="12.85546875" style="5" customWidth="1"/>
    <col min="13318" max="13319" width="11.42578125" style="5"/>
    <col min="13320" max="13320" width="13.7109375" style="5" bestFit="1" customWidth="1"/>
    <col min="13321" max="13321" width="11.42578125" style="5"/>
    <col min="13322" max="13322" width="16.85546875" style="5" bestFit="1" customWidth="1"/>
    <col min="13323" max="13323" width="13.7109375" style="5" bestFit="1" customWidth="1"/>
    <col min="13324" max="13567" width="11.42578125" style="5"/>
    <col min="13568" max="13568" width="23.140625" style="5" customWidth="1"/>
    <col min="13569" max="13571" width="16.7109375" style="5" customWidth="1"/>
    <col min="13572" max="13573" width="12.85546875" style="5" customWidth="1"/>
    <col min="13574" max="13575" width="11.42578125" style="5"/>
    <col min="13576" max="13576" width="13.7109375" style="5" bestFit="1" customWidth="1"/>
    <col min="13577" max="13577" width="11.42578125" style="5"/>
    <col min="13578" max="13578" width="16.85546875" style="5" bestFit="1" customWidth="1"/>
    <col min="13579" max="13579" width="13.7109375" style="5" bestFit="1" customWidth="1"/>
    <col min="13580" max="13823" width="11.42578125" style="5"/>
    <col min="13824" max="13824" width="23.140625" style="5" customWidth="1"/>
    <col min="13825" max="13827" width="16.7109375" style="5" customWidth="1"/>
    <col min="13828" max="13829" width="12.85546875" style="5" customWidth="1"/>
    <col min="13830" max="13831" width="11.42578125" style="5"/>
    <col min="13832" max="13832" width="13.7109375" style="5" bestFit="1" customWidth="1"/>
    <col min="13833" max="13833" width="11.42578125" style="5"/>
    <col min="13834" max="13834" width="16.85546875" style="5" bestFit="1" customWidth="1"/>
    <col min="13835" max="13835" width="13.7109375" style="5" bestFit="1" customWidth="1"/>
    <col min="13836" max="14079" width="11.42578125" style="5"/>
    <col min="14080" max="14080" width="23.140625" style="5" customWidth="1"/>
    <col min="14081" max="14083" width="16.7109375" style="5" customWidth="1"/>
    <col min="14084" max="14085" width="12.85546875" style="5" customWidth="1"/>
    <col min="14086" max="14087" width="11.42578125" style="5"/>
    <col min="14088" max="14088" width="13.7109375" style="5" bestFit="1" customWidth="1"/>
    <col min="14089" max="14089" width="11.42578125" style="5"/>
    <col min="14090" max="14090" width="16.85546875" style="5" bestFit="1" customWidth="1"/>
    <col min="14091" max="14091" width="13.7109375" style="5" bestFit="1" customWidth="1"/>
    <col min="14092" max="14335" width="11.42578125" style="5"/>
    <col min="14336" max="14336" width="23.140625" style="5" customWidth="1"/>
    <col min="14337" max="14339" width="16.7109375" style="5" customWidth="1"/>
    <col min="14340" max="14341" width="12.85546875" style="5" customWidth="1"/>
    <col min="14342" max="14343" width="11.42578125" style="5"/>
    <col min="14344" max="14344" width="13.7109375" style="5" bestFit="1" customWidth="1"/>
    <col min="14345" max="14345" width="11.42578125" style="5"/>
    <col min="14346" max="14346" width="16.85546875" style="5" bestFit="1" customWidth="1"/>
    <col min="14347" max="14347" width="13.7109375" style="5" bestFit="1" customWidth="1"/>
    <col min="14348" max="14591" width="11.42578125" style="5"/>
    <col min="14592" max="14592" width="23.140625" style="5" customWidth="1"/>
    <col min="14593" max="14595" width="16.7109375" style="5" customWidth="1"/>
    <col min="14596" max="14597" width="12.85546875" style="5" customWidth="1"/>
    <col min="14598" max="14599" width="11.42578125" style="5"/>
    <col min="14600" max="14600" width="13.7109375" style="5" bestFit="1" customWidth="1"/>
    <col min="14601" max="14601" width="11.42578125" style="5"/>
    <col min="14602" max="14602" width="16.85546875" style="5" bestFit="1" customWidth="1"/>
    <col min="14603" max="14603" width="13.7109375" style="5" bestFit="1" customWidth="1"/>
    <col min="14604" max="14847" width="11.42578125" style="5"/>
    <col min="14848" max="14848" width="23.140625" style="5" customWidth="1"/>
    <col min="14849" max="14851" width="16.7109375" style="5" customWidth="1"/>
    <col min="14852" max="14853" width="12.85546875" style="5" customWidth="1"/>
    <col min="14854" max="14855" width="11.42578125" style="5"/>
    <col min="14856" max="14856" width="13.7109375" style="5" bestFit="1" customWidth="1"/>
    <col min="14857" max="14857" width="11.42578125" style="5"/>
    <col min="14858" max="14858" width="16.85546875" style="5" bestFit="1" customWidth="1"/>
    <col min="14859" max="14859" width="13.7109375" style="5" bestFit="1" customWidth="1"/>
    <col min="14860" max="15103" width="11.42578125" style="5"/>
    <col min="15104" max="15104" width="23.140625" style="5" customWidth="1"/>
    <col min="15105" max="15107" width="16.7109375" style="5" customWidth="1"/>
    <col min="15108" max="15109" width="12.85546875" style="5" customWidth="1"/>
    <col min="15110" max="15111" width="11.42578125" style="5"/>
    <col min="15112" max="15112" width="13.7109375" style="5" bestFit="1" customWidth="1"/>
    <col min="15113" max="15113" width="11.42578125" style="5"/>
    <col min="15114" max="15114" width="16.85546875" style="5" bestFit="1" customWidth="1"/>
    <col min="15115" max="15115" width="13.7109375" style="5" bestFit="1" customWidth="1"/>
    <col min="15116" max="15359" width="11.42578125" style="5"/>
    <col min="15360" max="15360" width="23.140625" style="5" customWidth="1"/>
    <col min="15361" max="15363" width="16.7109375" style="5" customWidth="1"/>
    <col min="15364" max="15365" width="12.85546875" style="5" customWidth="1"/>
    <col min="15366" max="15367" width="11.42578125" style="5"/>
    <col min="15368" max="15368" width="13.7109375" style="5" bestFit="1" customWidth="1"/>
    <col min="15369" max="15369" width="11.42578125" style="5"/>
    <col min="15370" max="15370" width="16.85546875" style="5" bestFit="1" customWidth="1"/>
    <col min="15371" max="15371" width="13.7109375" style="5" bestFit="1" customWidth="1"/>
    <col min="15372" max="15615" width="11.42578125" style="5"/>
    <col min="15616" max="15616" width="23.140625" style="5" customWidth="1"/>
    <col min="15617" max="15619" width="16.7109375" style="5" customWidth="1"/>
    <col min="15620" max="15621" width="12.85546875" style="5" customWidth="1"/>
    <col min="15622" max="15623" width="11.42578125" style="5"/>
    <col min="15624" max="15624" width="13.7109375" style="5" bestFit="1" customWidth="1"/>
    <col min="15625" max="15625" width="11.42578125" style="5"/>
    <col min="15626" max="15626" width="16.85546875" style="5" bestFit="1" customWidth="1"/>
    <col min="15627" max="15627" width="13.7109375" style="5" bestFit="1" customWidth="1"/>
    <col min="15628" max="15871" width="11.42578125" style="5"/>
    <col min="15872" max="15872" width="23.140625" style="5" customWidth="1"/>
    <col min="15873" max="15875" width="16.7109375" style="5" customWidth="1"/>
    <col min="15876" max="15877" width="12.85546875" style="5" customWidth="1"/>
    <col min="15878" max="15879" width="11.42578125" style="5"/>
    <col min="15880" max="15880" width="13.7109375" style="5" bestFit="1" customWidth="1"/>
    <col min="15881" max="15881" width="11.42578125" style="5"/>
    <col min="15882" max="15882" width="16.85546875" style="5" bestFit="1" customWidth="1"/>
    <col min="15883" max="15883" width="13.7109375" style="5" bestFit="1" customWidth="1"/>
    <col min="15884" max="16127" width="11.42578125" style="5"/>
    <col min="16128" max="16128" width="23.140625" style="5" customWidth="1"/>
    <col min="16129" max="16131" width="16.7109375" style="5" customWidth="1"/>
    <col min="16132" max="16133" width="12.85546875" style="5" customWidth="1"/>
    <col min="16134" max="16135" width="11.42578125" style="5"/>
    <col min="16136" max="16136" width="13.7109375" style="5" bestFit="1" customWidth="1"/>
    <col min="16137" max="16137" width="11.42578125" style="5"/>
    <col min="16138" max="16138" width="16.85546875" style="5" bestFit="1" customWidth="1"/>
    <col min="16139" max="16139" width="13.7109375" style="5" bestFit="1" customWidth="1"/>
    <col min="16140" max="16384" width="11.42578125" style="5"/>
  </cols>
  <sheetData>
    <row r="1" spans="1:11" s="18" customFormat="1" ht="15.75">
      <c r="A1" s="19" t="s">
        <v>15</v>
      </c>
      <c r="B1" s="19"/>
      <c r="C1" s="19"/>
      <c r="D1" s="19"/>
      <c r="E1" s="19"/>
      <c r="F1" s="19"/>
    </row>
    <row r="2" spans="1:11">
      <c r="A2" s="6"/>
      <c r="B2" s="6"/>
      <c r="C2" s="6"/>
      <c r="D2" s="6"/>
      <c r="E2" s="6"/>
    </row>
    <row r="3" spans="1:11" ht="21" customHeight="1" thickBot="1">
      <c r="A3" s="7" t="s">
        <v>11</v>
      </c>
      <c r="B3" s="8">
        <v>2012</v>
      </c>
      <c r="C3" s="8">
        <v>2013</v>
      </c>
      <c r="D3" s="8">
        <v>2014</v>
      </c>
      <c r="E3" s="9" t="s">
        <v>12</v>
      </c>
      <c r="F3" s="9" t="s">
        <v>14</v>
      </c>
      <c r="H3" s="10"/>
      <c r="K3" s="10"/>
    </row>
    <row r="4" spans="1:11" ht="16.5" thickTop="1" thickBot="1">
      <c r="A4" s="11" t="s">
        <v>3</v>
      </c>
      <c r="B4" s="12">
        <v>105055135.43000001</v>
      </c>
      <c r="C4" s="12">
        <f>98908370.09+3116.63</f>
        <v>98911486.719999999</v>
      </c>
      <c r="D4" s="12">
        <v>94396887.062842458</v>
      </c>
      <c r="E4" s="13">
        <f>(C4-B4)/B4*100</f>
        <v>-5.8480232164315513</v>
      </c>
      <c r="F4" s="13">
        <f>(D4-C4)/C4*100</f>
        <v>-4.5642824780680238</v>
      </c>
      <c r="H4" s="10"/>
      <c r="K4" s="10"/>
    </row>
    <row r="5" spans="1:11" ht="16.5" thickTop="1" thickBot="1">
      <c r="A5" s="11" t="s">
        <v>0</v>
      </c>
      <c r="B5" s="12">
        <v>26227275.469999999</v>
      </c>
      <c r="C5" s="12">
        <v>23936323.579999998</v>
      </c>
      <c r="D5" s="12">
        <v>22819047.449554179</v>
      </c>
      <c r="E5" s="13">
        <f>(C5-B5)/B5*100</f>
        <v>-8.734997627262123</v>
      </c>
      <c r="F5" s="13">
        <f t="shared" ref="F5:F7" si="0">(D5-C5)/C5*100</f>
        <v>-4.6677014818573044</v>
      </c>
    </row>
    <row r="6" spans="1:11" ht="16.5" thickTop="1" thickBot="1">
      <c r="A6" s="11" t="s">
        <v>1</v>
      </c>
      <c r="B6" s="12">
        <v>41288583.149999999</v>
      </c>
      <c r="C6" s="12">
        <v>38614511.25</v>
      </c>
      <c r="D6" s="12">
        <v>36963024.586450055</v>
      </c>
      <c r="E6" s="13">
        <f>(C6-B6)/B6*100</f>
        <v>-6.4765407189808082</v>
      </c>
      <c r="F6" s="13">
        <f t="shared" si="0"/>
        <v>-4.2768550218279531</v>
      </c>
    </row>
    <row r="7" spans="1:11" ht="16.5" thickTop="1" thickBot="1">
      <c r="A7" s="11" t="s">
        <v>2</v>
      </c>
      <c r="B7" s="12">
        <v>42539375.259999998</v>
      </c>
      <c r="C7" s="12">
        <v>40457544.130000003</v>
      </c>
      <c r="D7" s="12">
        <v>47155596.951153316</v>
      </c>
      <c r="E7" s="13">
        <f>(C7-B7)/B7*100</f>
        <v>-4.8938921111931615</v>
      </c>
      <c r="F7" s="13">
        <f t="shared" si="0"/>
        <v>16.555757313471197</v>
      </c>
    </row>
    <row r="8" spans="1:11" ht="23.25" customHeight="1" thickTop="1">
      <c r="A8" s="14" t="s">
        <v>4</v>
      </c>
      <c r="B8" s="15">
        <f>SUM(B4:B7)</f>
        <v>215110369.31</v>
      </c>
      <c r="C8" s="15">
        <f>SUM(C4:C7)</f>
        <v>201919865.68000001</v>
      </c>
      <c r="D8" s="15">
        <f>SUM(D4:D7)</f>
        <v>201334556.04999998</v>
      </c>
      <c r="E8" s="16">
        <f>(C8-B8)/B8*100</f>
        <v>-6.1319701473762462</v>
      </c>
      <c r="F8" s="16">
        <f>(D8-C8)/C8*100</f>
        <v>-0.28987223621058472</v>
      </c>
    </row>
    <row r="9" spans="1:11" ht="28.5" customHeight="1"/>
    <row r="26" spans="5:5">
      <c r="E26" s="17"/>
    </row>
    <row r="29" spans="5:5">
      <c r="E29" s="17"/>
    </row>
  </sheetData>
  <mergeCells count="1">
    <mergeCell ref="A1:F1"/>
  </mergeCells>
  <pageMargins left="0.21" right="0.19" top="0.73" bottom="0.75" header="0.3" footer="0.3"/>
  <pageSetup paperSize="9" orientation="portrait" r:id="rId1"/>
  <ignoredErrors>
    <ignoredError sqref="B8 D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showGridLines="0" topLeftCell="A25" workbookViewId="0">
      <selection activeCell="K19" sqref="K19"/>
    </sheetView>
  </sheetViews>
  <sheetFormatPr baseColWidth="10" defaultRowHeight="15"/>
  <cols>
    <col min="1" max="1" width="14.7109375" style="20" customWidth="1"/>
    <col min="2" max="2" width="14.42578125" style="20" bestFit="1" customWidth="1"/>
    <col min="3" max="5" width="13.7109375" style="20" bestFit="1" customWidth="1"/>
    <col min="6" max="6" width="12.7109375" style="20" hidden="1" customWidth="1"/>
    <col min="7" max="7" width="13.7109375" style="20" bestFit="1" customWidth="1"/>
    <col min="8" max="8" width="13.7109375" style="20" customWidth="1"/>
    <col min="9" max="9" width="17.42578125" style="20" customWidth="1"/>
    <col min="10" max="250" width="11.42578125" style="20"/>
    <col min="251" max="251" width="14.7109375" style="20" customWidth="1"/>
    <col min="252" max="255" width="12.7109375" style="20" customWidth="1"/>
    <col min="256" max="256" width="0" style="20" hidden="1" customWidth="1"/>
    <col min="257" max="257" width="12.7109375" style="20" customWidth="1"/>
    <col min="258" max="258" width="13.5703125" style="20" customWidth="1"/>
    <col min="259" max="259" width="13.42578125" style="20" bestFit="1" customWidth="1"/>
    <col min="260" max="260" width="27.85546875" style="20" customWidth="1"/>
    <col min="261" max="261" width="18.28515625" style="20" customWidth="1"/>
    <col min="262" max="262" width="17.140625" style="20" customWidth="1"/>
    <col min="263" max="263" width="16.28515625" style="20" customWidth="1"/>
    <col min="264" max="264" width="11.42578125" style="20" customWidth="1"/>
    <col min="265" max="265" width="17.42578125" style="20" customWidth="1"/>
    <col min="266" max="506" width="11.42578125" style="20"/>
    <col min="507" max="507" width="14.7109375" style="20" customWidth="1"/>
    <col min="508" max="511" width="12.7109375" style="20" customWidth="1"/>
    <col min="512" max="512" width="0" style="20" hidden="1" customWidth="1"/>
    <col min="513" max="513" width="12.7109375" style="20" customWidth="1"/>
    <col min="514" max="514" width="13.5703125" style="20" customWidth="1"/>
    <col min="515" max="515" width="13.42578125" style="20" bestFit="1" customWidth="1"/>
    <col min="516" max="516" width="27.85546875" style="20" customWidth="1"/>
    <col min="517" max="517" width="18.28515625" style="20" customWidth="1"/>
    <col min="518" max="518" width="17.140625" style="20" customWidth="1"/>
    <col min="519" max="519" width="16.28515625" style="20" customWidth="1"/>
    <col min="520" max="520" width="11.42578125" style="20" customWidth="1"/>
    <col min="521" max="521" width="17.42578125" style="20" customWidth="1"/>
    <col min="522" max="762" width="11.42578125" style="20"/>
    <col min="763" max="763" width="14.7109375" style="20" customWidth="1"/>
    <col min="764" max="767" width="12.7109375" style="20" customWidth="1"/>
    <col min="768" max="768" width="0" style="20" hidden="1" customWidth="1"/>
    <col min="769" max="769" width="12.7109375" style="20" customWidth="1"/>
    <col min="770" max="770" width="13.5703125" style="20" customWidth="1"/>
    <col min="771" max="771" width="13.42578125" style="20" bestFit="1" customWidth="1"/>
    <col min="772" max="772" width="27.85546875" style="20" customWidth="1"/>
    <col min="773" max="773" width="18.28515625" style="20" customWidth="1"/>
    <col min="774" max="774" width="17.140625" style="20" customWidth="1"/>
    <col min="775" max="775" width="16.28515625" style="20" customWidth="1"/>
    <col min="776" max="776" width="11.42578125" style="20" customWidth="1"/>
    <col min="777" max="777" width="17.42578125" style="20" customWidth="1"/>
    <col min="778" max="1018" width="11.42578125" style="20"/>
    <col min="1019" max="1019" width="14.7109375" style="20" customWidth="1"/>
    <col min="1020" max="1023" width="12.7109375" style="20" customWidth="1"/>
    <col min="1024" max="1024" width="0" style="20" hidden="1" customWidth="1"/>
    <col min="1025" max="1025" width="12.7109375" style="20" customWidth="1"/>
    <col min="1026" max="1026" width="13.5703125" style="20" customWidth="1"/>
    <col min="1027" max="1027" width="13.42578125" style="20" bestFit="1" customWidth="1"/>
    <col min="1028" max="1028" width="27.85546875" style="20" customWidth="1"/>
    <col min="1029" max="1029" width="18.28515625" style="20" customWidth="1"/>
    <col min="1030" max="1030" width="17.140625" style="20" customWidth="1"/>
    <col min="1031" max="1031" width="16.28515625" style="20" customWidth="1"/>
    <col min="1032" max="1032" width="11.42578125" style="20" customWidth="1"/>
    <col min="1033" max="1033" width="17.42578125" style="20" customWidth="1"/>
    <col min="1034" max="1274" width="11.42578125" style="20"/>
    <col min="1275" max="1275" width="14.7109375" style="20" customWidth="1"/>
    <col min="1276" max="1279" width="12.7109375" style="20" customWidth="1"/>
    <col min="1280" max="1280" width="0" style="20" hidden="1" customWidth="1"/>
    <col min="1281" max="1281" width="12.7109375" style="20" customWidth="1"/>
    <col min="1282" max="1282" width="13.5703125" style="20" customWidth="1"/>
    <col min="1283" max="1283" width="13.42578125" style="20" bestFit="1" customWidth="1"/>
    <col min="1284" max="1284" width="27.85546875" style="20" customWidth="1"/>
    <col min="1285" max="1285" width="18.28515625" style="20" customWidth="1"/>
    <col min="1286" max="1286" width="17.140625" style="20" customWidth="1"/>
    <col min="1287" max="1287" width="16.28515625" style="20" customWidth="1"/>
    <col min="1288" max="1288" width="11.42578125" style="20" customWidth="1"/>
    <col min="1289" max="1289" width="17.42578125" style="20" customWidth="1"/>
    <col min="1290" max="1530" width="11.42578125" style="20"/>
    <col min="1531" max="1531" width="14.7109375" style="20" customWidth="1"/>
    <col min="1532" max="1535" width="12.7109375" style="20" customWidth="1"/>
    <col min="1536" max="1536" width="0" style="20" hidden="1" customWidth="1"/>
    <col min="1537" max="1537" width="12.7109375" style="20" customWidth="1"/>
    <col min="1538" max="1538" width="13.5703125" style="20" customWidth="1"/>
    <col min="1539" max="1539" width="13.42578125" style="20" bestFit="1" customWidth="1"/>
    <col min="1540" max="1540" width="27.85546875" style="20" customWidth="1"/>
    <col min="1541" max="1541" width="18.28515625" style="20" customWidth="1"/>
    <col min="1542" max="1542" width="17.140625" style="20" customWidth="1"/>
    <col min="1543" max="1543" width="16.28515625" style="20" customWidth="1"/>
    <col min="1544" max="1544" width="11.42578125" style="20" customWidth="1"/>
    <col min="1545" max="1545" width="17.42578125" style="20" customWidth="1"/>
    <col min="1546" max="1786" width="11.42578125" style="20"/>
    <col min="1787" max="1787" width="14.7109375" style="20" customWidth="1"/>
    <col min="1788" max="1791" width="12.7109375" style="20" customWidth="1"/>
    <col min="1792" max="1792" width="0" style="20" hidden="1" customWidth="1"/>
    <col min="1793" max="1793" width="12.7109375" style="20" customWidth="1"/>
    <col min="1794" max="1794" width="13.5703125" style="20" customWidth="1"/>
    <col min="1795" max="1795" width="13.42578125" style="20" bestFit="1" customWidth="1"/>
    <col min="1796" max="1796" width="27.85546875" style="20" customWidth="1"/>
    <col min="1797" max="1797" width="18.28515625" style="20" customWidth="1"/>
    <col min="1798" max="1798" width="17.140625" style="20" customWidth="1"/>
    <col min="1799" max="1799" width="16.28515625" style="20" customWidth="1"/>
    <col min="1800" max="1800" width="11.42578125" style="20" customWidth="1"/>
    <col min="1801" max="1801" width="17.42578125" style="20" customWidth="1"/>
    <col min="1802" max="2042" width="11.42578125" style="20"/>
    <col min="2043" max="2043" width="14.7109375" style="20" customWidth="1"/>
    <col min="2044" max="2047" width="12.7109375" style="20" customWidth="1"/>
    <col min="2048" max="2048" width="0" style="20" hidden="1" customWidth="1"/>
    <col min="2049" max="2049" width="12.7109375" style="20" customWidth="1"/>
    <col min="2050" max="2050" width="13.5703125" style="20" customWidth="1"/>
    <col min="2051" max="2051" width="13.42578125" style="20" bestFit="1" customWidth="1"/>
    <col min="2052" max="2052" width="27.85546875" style="20" customWidth="1"/>
    <col min="2053" max="2053" width="18.28515625" style="20" customWidth="1"/>
    <col min="2054" max="2054" width="17.140625" style="20" customWidth="1"/>
    <col min="2055" max="2055" width="16.28515625" style="20" customWidth="1"/>
    <col min="2056" max="2056" width="11.42578125" style="20" customWidth="1"/>
    <col min="2057" max="2057" width="17.42578125" style="20" customWidth="1"/>
    <col min="2058" max="2298" width="11.42578125" style="20"/>
    <col min="2299" max="2299" width="14.7109375" style="20" customWidth="1"/>
    <col min="2300" max="2303" width="12.7109375" style="20" customWidth="1"/>
    <col min="2304" max="2304" width="0" style="20" hidden="1" customWidth="1"/>
    <col min="2305" max="2305" width="12.7109375" style="20" customWidth="1"/>
    <col min="2306" max="2306" width="13.5703125" style="20" customWidth="1"/>
    <col min="2307" max="2307" width="13.42578125" style="20" bestFit="1" customWidth="1"/>
    <col min="2308" max="2308" width="27.85546875" style="20" customWidth="1"/>
    <col min="2309" max="2309" width="18.28515625" style="20" customWidth="1"/>
    <col min="2310" max="2310" width="17.140625" style="20" customWidth="1"/>
    <col min="2311" max="2311" width="16.28515625" style="20" customWidth="1"/>
    <col min="2312" max="2312" width="11.42578125" style="20" customWidth="1"/>
    <col min="2313" max="2313" width="17.42578125" style="20" customWidth="1"/>
    <col min="2314" max="2554" width="11.42578125" style="20"/>
    <col min="2555" max="2555" width="14.7109375" style="20" customWidth="1"/>
    <col min="2556" max="2559" width="12.7109375" style="20" customWidth="1"/>
    <col min="2560" max="2560" width="0" style="20" hidden="1" customWidth="1"/>
    <col min="2561" max="2561" width="12.7109375" style="20" customWidth="1"/>
    <col min="2562" max="2562" width="13.5703125" style="20" customWidth="1"/>
    <col min="2563" max="2563" width="13.42578125" style="20" bestFit="1" customWidth="1"/>
    <col min="2564" max="2564" width="27.85546875" style="20" customWidth="1"/>
    <col min="2565" max="2565" width="18.28515625" style="20" customWidth="1"/>
    <col min="2566" max="2566" width="17.140625" style="20" customWidth="1"/>
    <col min="2567" max="2567" width="16.28515625" style="20" customWidth="1"/>
    <col min="2568" max="2568" width="11.42578125" style="20" customWidth="1"/>
    <col min="2569" max="2569" width="17.42578125" style="20" customWidth="1"/>
    <col min="2570" max="2810" width="11.42578125" style="20"/>
    <col min="2811" max="2811" width="14.7109375" style="20" customWidth="1"/>
    <col min="2812" max="2815" width="12.7109375" style="20" customWidth="1"/>
    <col min="2816" max="2816" width="0" style="20" hidden="1" customWidth="1"/>
    <col min="2817" max="2817" width="12.7109375" style="20" customWidth="1"/>
    <col min="2818" max="2818" width="13.5703125" style="20" customWidth="1"/>
    <col min="2819" max="2819" width="13.42578125" style="20" bestFit="1" customWidth="1"/>
    <col min="2820" max="2820" width="27.85546875" style="20" customWidth="1"/>
    <col min="2821" max="2821" width="18.28515625" style="20" customWidth="1"/>
    <col min="2822" max="2822" width="17.140625" style="20" customWidth="1"/>
    <col min="2823" max="2823" width="16.28515625" style="20" customWidth="1"/>
    <col min="2824" max="2824" width="11.42578125" style="20" customWidth="1"/>
    <col min="2825" max="2825" width="17.42578125" style="20" customWidth="1"/>
    <col min="2826" max="3066" width="11.42578125" style="20"/>
    <col min="3067" max="3067" width="14.7109375" style="20" customWidth="1"/>
    <col min="3068" max="3071" width="12.7109375" style="20" customWidth="1"/>
    <col min="3072" max="3072" width="0" style="20" hidden="1" customWidth="1"/>
    <col min="3073" max="3073" width="12.7109375" style="20" customWidth="1"/>
    <col min="3074" max="3074" width="13.5703125" style="20" customWidth="1"/>
    <col min="3075" max="3075" width="13.42578125" style="20" bestFit="1" customWidth="1"/>
    <col min="3076" max="3076" width="27.85546875" style="20" customWidth="1"/>
    <col min="3077" max="3077" width="18.28515625" style="20" customWidth="1"/>
    <col min="3078" max="3078" width="17.140625" style="20" customWidth="1"/>
    <col min="3079" max="3079" width="16.28515625" style="20" customWidth="1"/>
    <col min="3080" max="3080" width="11.42578125" style="20" customWidth="1"/>
    <col min="3081" max="3081" width="17.42578125" style="20" customWidth="1"/>
    <col min="3082" max="3322" width="11.42578125" style="20"/>
    <col min="3323" max="3323" width="14.7109375" style="20" customWidth="1"/>
    <col min="3324" max="3327" width="12.7109375" style="20" customWidth="1"/>
    <col min="3328" max="3328" width="0" style="20" hidden="1" customWidth="1"/>
    <col min="3329" max="3329" width="12.7109375" style="20" customWidth="1"/>
    <col min="3330" max="3330" width="13.5703125" style="20" customWidth="1"/>
    <col min="3331" max="3331" width="13.42578125" style="20" bestFit="1" customWidth="1"/>
    <col min="3332" max="3332" width="27.85546875" style="20" customWidth="1"/>
    <col min="3333" max="3333" width="18.28515625" style="20" customWidth="1"/>
    <col min="3334" max="3334" width="17.140625" style="20" customWidth="1"/>
    <col min="3335" max="3335" width="16.28515625" style="20" customWidth="1"/>
    <col min="3336" max="3336" width="11.42578125" style="20" customWidth="1"/>
    <col min="3337" max="3337" width="17.42578125" style="20" customWidth="1"/>
    <col min="3338" max="3578" width="11.42578125" style="20"/>
    <col min="3579" max="3579" width="14.7109375" style="20" customWidth="1"/>
    <col min="3580" max="3583" width="12.7109375" style="20" customWidth="1"/>
    <col min="3584" max="3584" width="0" style="20" hidden="1" customWidth="1"/>
    <col min="3585" max="3585" width="12.7109375" style="20" customWidth="1"/>
    <col min="3586" max="3586" width="13.5703125" style="20" customWidth="1"/>
    <col min="3587" max="3587" width="13.42578125" style="20" bestFit="1" customWidth="1"/>
    <col min="3588" max="3588" width="27.85546875" style="20" customWidth="1"/>
    <col min="3589" max="3589" width="18.28515625" style="20" customWidth="1"/>
    <col min="3590" max="3590" width="17.140625" style="20" customWidth="1"/>
    <col min="3591" max="3591" width="16.28515625" style="20" customWidth="1"/>
    <col min="3592" max="3592" width="11.42578125" style="20" customWidth="1"/>
    <col min="3593" max="3593" width="17.42578125" style="20" customWidth="1"/>
    <col min="3594" max="3834" width="11.42578125" style="20"/>
    <col min="3835" max="3835" width="14.7109375" style="20" customWidth="1"/>
    <col min="3836" max="3839" width="12.7109375" style="20" customWidth="1"/>
    <col min="3840" max="3840" width="0" style="20" hidden="1" customWidth="1"/>
    <col min="3841" max="3841" width="12.7109375" style="20" customWidth="1"/>
    <col min="3842" max="3842" width="13.5703125" style="20" customWidth="1"/>
    <col min="3843" max="3843" width="13.42578125" style="20" bestFit="1" customWidth="1"/>
    <col min="3844" max="3844" width="27.85546875" style="20" customWidth="1"/>
    <col min="3845" max="3845" width="18.28515625" style="20" customWidth="1"/>
    <col min="3846" max="3846" width="17.140625" style="20" customWidth="1"/>
    <col min="3847" max="3847" width="16.28515625" style="20" customWidth="1"/>
    <col min="3848" max="3848" width="11.42578125" style="20" customWidth="1"/>
    <col min="3849" max="3849" width="17.42578125" style="20" customWidth="1"/>
    <col min="3850" max="4090" width="11.42578125" style="20"/>
    <col min="4091" max="4091" width="14.7109375" style="20" customWidth="1"/>
    <col min="4092" max="4095" width="12.7109375" style="20" customWidth="1"/>
    <col min="4096" max="4096" width="0" style="20" hidden="1" customWidth="1"/>
    <col min="4097" max="4097" width="12.7109375" style="20" customWidth="1"/>
    <col min="4098" max="4098" width="13.5703125" style="20" customWidth="1"/>
    <col min="4099" max="4099" width="13.42578125" style="20" bestFit="1" customWidth="1"/>
    <col min="4100" max="4100" width="27.85546875" style="20" customWidth="1"/>
    <col min="4101" max="4101" width="18.28515625" style="20" customWidth="1"/>
    <col min="4102" max="4102" width="17.140625" style="20" customWidth="1"/>
    <col min="4103" max="4103" width="16.28515625" style="20" customWidth="1"/>
    <col min="4104" max="4104" width="11.42578125" style="20" customWidth="1"/>
    <col min="4105" max="4105" width="17.42578125" style="20" customWidth="1"/>
    <col min="4106" max="4346" width="11.42578125" style="20"/>
    <col min="4347" max="4347" width="14.7109375" style="20" customWidth="1"/>
    <col min="4348" max="4351" width="12.7109375" style="20" customWidth="1"/>
    <col min="4352" max="4352" width="0" style="20" hidden="1" customWidth="1"/>
    <col min="4353" max="4353" width="12.7109375" style="20" customWidth="1"/>
    <col min="4354" max="4354" width="13.5703125" style="20" customWidth="1"/>
    <col min="4355" max="4355" width="13.42578125" style="20" bestFit="1" customWidth="1"/>
    <col min="4356" max="4356" width="27.85546875" style="20" customWidth="1"/>
    <col min="4357" max="4357" width="18.28515625" style="20" customWidth="1"/>
    <col min="4358" max="4358" width="17.140625" style="20" customWidth="1"/>
    <col min="4359" max="4359" width="16.28515625" style="20" customWidth="1"/>
    <col min="4360" max="4360" width="11.42578125" style="20" customWidth="1"/>
    <col min="4361" max="4361" width="17.42578125" style="20" customWidth="1"/>
    <col min="4362" max="4602" width="11.42578125" style="20"/>
    <col min="4603" max="4603" width="14.7109375" style="20" customWidth="1"/>
    <col min="4604" max="4607" width="12.7109375" style="20" customWidth="1"/>
    <col min="4608" max="4608" width="0" style="20" hidden="1" customWidth="1"/>
    <col min="4609" max="4609" width="12.7109375" style="20" customWidth="1"/>
    <col min="4610" max="4610" width="13.5703125" style="20" customWidth="1"/>
    <col min="4611" max="4611" width="13.42578125" style="20" bestFit="1" customWidth="1"/>
    <col min="4612" max="4612" width="27.85546875" style="20" customWidth="1"/>
    <col min="4613" max="4613" width="18.28515625" style="20" customWidth="1"/>
    <col min="4614" max="4614" width="17.140625" style="20" customWidth="1"/>
    <col min="4615" max="4615" width="16.28515625" style="20" customWidth="1"/>
    <col min="4616" max="4616" width="11.42578125" style="20" customWidth="1"/>
    <col min="4617" max="4617" width="17.42578125" style="20" customWidth="1"/>
    <col min="4618" max="4858" width="11.42578125" style="20"/>
    <col min="4859" max="4859" width="14.7109375" style="20" customWidth="1"/>
    <col min="4860" max="4863" width="12.7109375" style="20" customWidth="1"/>
    <col min="4864" max="4864" width="0" style="20" hidden="1" customWidth="1"/>
    <col min="4865" max="4865" width="12.7109375" style="20" customWidth="1"/>
    <col min="4866" max="4866" width="13.5703125" style="20" customWidth="1"/>
    <col min="4867" max="4867" width="13.42578125" style="20" bestFit="1" customWidth="1"/>
    <col min="4868" max="4868" width="27.85546875" style="20" customWidth="1"/>
    <col min="4869" max="4869" width="18.28515625" style="20" customWidth="1"/>
    <col min="4870" max="4870" width="17.140625" style="20" customWidth="1"/>
    <col min="4871" max="4871" width="16.28515625" style="20" customWidth="1"/>
    <col min="4872" max="4872" width="11.42578125" style="20" customWidth="1"/>
    <col min="4873" max="4873" width="17.42578125" style="20" customWidth="1"/>
    <col min="4874" max="5114" width="11.42578125" style="20"/>
    <col min="5115" max="5115" width="14.7109375" style="20" customWidth="1"/>
    <col min="5116" max="5119" width="12.7109375" style="20" customWidth="1"/>
    <col min="5120" max="5120" width="0" style="20" hidden="1" customWidth="1"/>
    <col min="5121" max="5121" width="12.7109375" style="20" customWidth="1"/>
    <col min="5122" max="5122" width="13.5703125" style="20" customWidth="1"/>
    <col min="5123" max="5123" width="13.42578125" style="20" bestFit="1" customWidth="1"/>
    <col min="5124" max="5124" width="27.85546875" style="20" customWidth="1"/>
    <col min="5125" max="5125" width="18.28515625" style="20" customWidth="1"/>
    <col min="5126" max="5126" width="17.140625" style="20" customWidth="1"/>
    <col min="5127" max="5127" width="16.28515625" style="20" customWidth="1"/>
    <col min="5128" max="5128" width="11.42578125" style="20" customWidth="1"/>
    <col min="5129" max="5129" width="17.42578125" style="20" customWidth="1"/>
    <col min="5130" max="5370" width="11.42578125" style="20"/>
    <col min="5371" max="5371" width="14.7109375" style="20" customWidth="1"/>
    <col min="5372" max="5375" width="12.7109375" style="20" customWidth="1"/>
    <col min="5376" max="5376" width="0" style="20" hidden="1" customWidth="1"/>
    <col min="5377" max="5377" width="12.7109375" style="20" customWidth="1"/>
    <col min="5378" max="5378" width="13.5703125" style="20" customWidth="1"/>
    <col min="5379" max="5379" width="13.42578125" style="20" bestFit="1" customWidth="1"/>
    <col min="5380" max="5380" width="27.85546875" style="20" customWidth="1"/>
    <col min="5381" max="5381" width="18.28515625" style="20" customWidth="1"/>
    <col min="5382" max="5382" width="17.140625" style="20" customWidth="1"/>
    <col min="5383" max="5383" width="16.28515625" style="20" customWidth="1"/>
    <col min="5384" max="5384" width="11.42578125" style="20" customWidth="1"/>
    <col min="5385" max="5385" width="17.42578125" style="20" customWidth="1"/>
    <col min="5386" max="5626" width="11.42578125" style="20"/>
    <col min="5627" max="5627" width="14.7109375" style="20" customWidth="1"/>
    <col min="5628" max="5631" width="12.7109375" style="20" customWidth="1"/>
    <col min="5632" max="5632" width="0" style="20" hidden="1" customWidth="1"/>
    <col min="5633" max="5633" width="12.7109375" style="20" customWidth="1"/>
    <col min="5634" max="5634" width="13.5703125" style="20" customWidth="1"/>
    <col min="5635" max="5635" width="13.42578125" style="20" bestFit="1" customWidth="1"/>
    <col min="5636" max="5636" width="27.85546875" style="20" customWidth="1"/>
    <col min="5637" max="5637" width="18.28515625" style="20" customWidth="1"/>
    <col min="5638" max="5638" width="17.140625" style="20" customWidth="1"/>
    <col min="5639" max="5639" width="16.28515625" style="20" customWidth="1"/>
    <col min="5640" max="5640" width="11.42578125" style="20" customWidth="1"/>
    <col min="5641" max="5641" width="17.42578125" style="20" customWidth="1"/>
    <col min="5642" max="5882" width="11.42578125" style="20"/>
    <col min="5883" max="5883" width="14.7109375" style="20" customWidth="1"/>
    <col min="5884" max="5887" width="12.7109375" style="20" customWidth="1"/>
    <col min="5888" max="5888" width="0" style="20" hidden="1" customWidth="1"/>
    <col min="5889" max="5889" width="12.7109375" style="20" customWidth="1"/>
    <col min="5890" max="5890" width="13.5703125" style="20" customWidth="1"/>
    <col min="5891" max="5891" width="13.42578125" style="20" bestFit="1" customWidth="1"/>
    <col min="5892" max="5892" width="27.85546875" style="20" customWidth="1"/>
    <col min="5893" max="5893" width="18.28515625" style="20" customWidth="1"/>
    <col min="5894" max="5894" width="17.140625" style="20" customWidth="1"/>
    <col min="5895" max="5895" width="16.28515625" style="20" customWidth="1"/>
    <col min="5896" max="5896" width="11.42578125" style="20" customWidth="1"/>
    <col min="5897" max="5897" width="17.42578125" style="20" customWidth="1"/>
    <col min="5898" max="6138" width="11.42578125" style="20"/>
    <col min="6139" max="6139" width="14.7109375" style="20" customWidth="1"/>
    <col min="6140" max="6143" width="12.7109375" style="20" customWidth="1"/>
    <col min="6144" max="6144" width="0" style="20" hidden="1" customWidth="1"/>
    <col min="6145" max="6145" width="12.7109375" style="20" customWidth="1"/>
    <col min="6146" max="6146" width="13.5703125" style="20" customWidth="1"/>
    <col min="6147" max="6147" width="13.42578125" style="20" bestFit="1" customWidth="1"/>
    <col min="6148" max="6148" width="27.85546875" style="20" customWidth="1"/>
    <col min="6149" max="6149" width="18.28515625" style="20" customWidth="1"/>
    <col min="6150" max="6150" width="17.140625" style="20" customWidth="1"/>
    <col min="6151" max="6151" width="16.28515625" style="20" customWidth="1"/>
    <col min="6152" max="6152" width="11.42578125" style="20" customWidth="1"/>
    <col min="6153" max="6153" width="17.42578125" style="20" customWidth="1"/>
    <col min="6154" max="6394" width="11.42578125" style="20"/>
    <col min="6395" max="6395" width="14.7109375" style="20" customWidth="1"/>
    <col min="6396" max="6399" width="12.7109375" style="20" customWidth="1"/>
    <col min="6400" max="6400" width="0" style="20" hidden="1" customWidth="1"/>
    <col min="6401" max="6401" width="12.7109375" style="20" customWidth="1"/>
    <col min="6402" max="6402" width="13.5703125" style="20" customWidth="1"/>
    <col min="6403" max="6403" width="13.42578125" style="20" bestFit="1" customWidth="1"/>
    <col min="6404" max="6404" width="27.85546875" style="20" customWidth="1"/>
    <col min="6405" max="6405" width="18.28515625" style="20" customWidth="1"/>
    <col min="6406" max="6406" width="17.140625" style="20" customWidth="1"/>
    <col min="6407" max="6407" width="16.28515625" style="20" customWidth="1"/>
    <col min="6408" max="6408" width="11.42578125" style="20" customWidth="1"/>
    <col min="6409" max="6409" width="17.42578125" style="20" customWidth="1"/>
    <col min="6410" max="6650" width="11.42578125" style="20"/>
    <col min="6651" max="6651" width="14.7109375" style="20" customWidth="1"/>
    <col min="6652" max="6655" width="12.7109375" style="20" customWidth="1"/>
    <col min="6656" max="6656" width="0" style="20" hidden="1" customWidth="1"/>
    <col min="6657" max="6657" width="12.7109375" style="20" customWidth="1"/>
    <col min="6658" max="6658" width="13.5703125" style="20" customWidth="1"/>
    <col min="6659" max="6659" width="13.42578125" style="20" bestFit="1" customWidth="1"/>
    <col min="6660" max="6660" width="27.85546875" style="20" customWidth="1"/>
    <col min="6661" max="6661" width="18.28515625" style="20" customWidth="1"/>
    <col min="6662" max="6662" width="17.140625" style="20" customWidth="1"/>
    <col min="6663" max="6663" width="16.28515625" style="20" customWidth="1"/>
    <col min="6664" max="6664" width="11.42578125" style="20" customWidth="1"/>
    <col min="6665" max="6665" width="17.42578125" style="20" customWidth="1"/>
    <col min="6666" max="6906" width="11.42578125" style="20"/>
    <col min="6907" max="6907" width="14.7109375" style="20" customWidth="1"/>
    <col min="6908" max="6911" width="12.7109375" style="20" customWidth="1"/>
    <col min="6912" max="6912" width="0" style="20" hidden="1" customWidth="1"/>
    <col min="6913" max="6913" width="12.7109375" style="20" customWidth="1"/>
    <col min="6914" max="6914" width="13.5703125" style="20" customWidth="1"/>
    <col min="6915" max="6915" width="13.42578125" style="20" bestFit="1" customWidth="1"/>
    <col min="6916" max="6916" width="27.85546875" style="20" customWidth="1"/>
    <col min="6917" max="6917" width="18.28515625" style="20" customWidth="1"/>
    <col min="6918" max="6918" width="17.140625" style="20" customWidth="1"/>
    <col min="6919" max="6919" width="16.28515625" style="20" customWidth="1"/>
    <col min="6920" max="6920" width="11.42578125" style="20" customWidth="1"/>
    <col min="6921" max="6921" width="17.42578125" style="20" customWidth="1"/>
    <col min="6922" max="7162" width="11.42578125" style="20"/>
    <col min="7163" max="7163" width="14.7109375" style="20" customWidth="1"/>
    <col min="7164" max="7167" width="12.7109375" style="20" customWidth="1"/>
    <col min="7168" max="7168" width="0" style="20" hidden="1" customWidth="1"/>
    <col min="7169" max="7169" width="12.7109375" style="20" customWidth="1"/>
    <col min="7170" max="7170" width="13.5703125" style="20" customWidth="1"/>
    <col min="7171" max="7171" width="13.42578125" style="20" bestFit="1" customWidth="1"/>
    <col min="7172" max="7172" width="27.85546875" style="20" customWidth="1"/>
    <col min="7173" max="7173" width="18.28515625" style="20" customWidth="1"/>
    <col min="7174" max="7174" width="17.140625" style="20" customWidth="1"/>
    <col min="7175" max="7175" width="16.28515625" style="20" customWidth="1"/>
    <col min="7176" max="7176" width="11.42578125" style="20" customWidth="1"/>
    <col min="7177" max="7177" width="17.42578125" style="20" customWidth="1"/>
    <col min="7178" max="7418" width="11.42578125" style="20"/>
    <col min="7419" max="7419" width="14.7109375" style="20" customWidth="1"/>
    <col min="7420" max="7423" width="12.7109375" style="20" customWidth="1"/>
    <col min="7424" max="7424" width="0" style="20" hidden="1" customWidth="1"/>
    <col min="7425" max="7425" width="12.7109375" style="20" customWidth="1"/>
    <col min="7426" max="7426" width="13.5703125" style="20" customWidth="1"/>
    <col min="7427" max="7427" width="13.42578125" style="20" bestFit="1" customWidth="1"/>
    <col min="7428" max="7428" width="27.85546875" style="20" customWidth="1"/>
    <col min="7429" max="7429" width="18.28515625" style="20" customWidth="1"/>
    <col min="7430" max="7430" width="17.140625" style="20" customWidth="1"/>
    <col min="7431" max="7431" width="16.28515625" style="20" customWidth="1"/>
    <col min="7432" max="7432" width="11.42578125" style="20" customWidth="1"/>
    <col min="7433" max="7433" width="17.42578125" style="20" customWidth="1"/>
    <col min="7434" max="7674" width="11.42578125" style="20"/>
    <col min="7675" max="7675" width="14.7109375" style="20" customWidth="1"/>
    <col min="7676" max="7679" width="12.7109375" style="20" customWidth="1"/>
    <col min="7680" max="7680" width="0" style="20" hidden="1" customWidth="1"/>
    <col min="7681" max="7681" width="12.7109375" style="20" customWidth="1"/>
    <col min="7682" max="7682" width="13.5703125" style="20" customWidth="1"/>
    <col min="7683" max="7683" width="13.42578125" style="20" bestFit="1" customWidth="1"/>
    <col min="7684" max="7684" width="27.85546875" style="20" customWidth="1"/>
    <col min="7685" max="7685" width="18.28515625" style="20" customWidth="1"/>
    <col min="7686" max="7686" width="17.140625" style="20" customWidth="1"/>
    <col min="7687" max="7687" width="16.28515625" style="20" customWidth="1"/>
    <col min="7688" max="7688" width="11.42578125" style="20" customWidth="1"/>
    <col min="7689" max="7689" width="17.42578125" style="20" customWidth="1"/>
    <col min="7690" max="7930" width="11.42578125" style="20"/>
    <col min="7931" max="7931" width="14.7109375" style="20" customWidth="1"/>
    <col min="7932" max="7935" width="12.7109375" style="20" customWidth="1"/>
    <col min="7936" max="7936" width="0" style="20" hidden="1" customWidth="1"/>
    <col min="7937" max="7937" width="12.7109375" style="20" customWidth="1"/>
    <col min="7938" max="7938" width="13.5703125" style="20" customWidth="1"/>
    <col min="7939" max="7939" width="13.42578125" style="20" bestFit="1" customWidth="1"/>
    <col min="7940" max="7940" width="27.85546875" style="20" customWidth="1"/>
    <col min="7941" max="7941" width="18.28515625" style="20" customWidth="1"/>
    <col min="7942" max="7942" width="17.140625" style="20" customWidth="1"/>
    <col min="7943" max="7943" width="16.28515625" style="20" customWidth="1"/>
    <col min="7944" max="7944" width="11.42578125" style="20" customWidth="1"/>
    <col min="7945" max="7945" width="17.42578125" style="20" customWidth="1"/>
    <col min="7946" max="8186" width="11.42578125" style="20"/>
    <col min="8187" max="8187" width="14.7109375" style="20" customWidth="1"/>
    <col min="8188" max="8191" width="12.7109375" style="20" customWidth="1"/>
    <col min="8192" max="8192" width="0" style="20" hidden="1" customWidth="1"/>
    <col min="8193" max="8193" width="12.7109375" style="20" customWidth="1"/>
    <col min="8194" max="8194" width="13.5703125" style="20" customWidth="1"/>
    <col min="8195" max="8195" width="13.42578125" style="20" bestFit="1" customWidth="1"/>
    <col min="8196" max="8196" width="27.85546875" style="20" customWidth="1"/>
    <col min="8197" max="8197" width="18.28515625" style="20" customWidth="1"/>
    <col min="8198" max="8198" width="17.140625" style="20" customWidth="1"/>
    <col min="8199" max="8199" width="16.28515625" style="20" customWidth="1"/>
    <col min="8200" max="8200" width="11.42578125" style="20" customWidth="1"/>
    <col min="8201" max="8201" width="17.42578125" style="20" customWidth="1"/>
    <col min="8202" max="8442" width="11.42578125" style="20"/>
    <col min="8443" max="8443" width="14.7109375" style="20" customWidth="1"/>
    <col min="8444" max="8447" width="12.7109375" style="20" customWidth="1"/>
    <col min="8448" max="8448" width="0" style="20" hidden="1" customWidth="1"/>
    <col min="8449" max="8449" width="12.7109375" style="20" customWidth="1"/>
    <col min="8450" max="8450" width="13.5703125" style="20" customWidth="1"/>
    <col min="8451" max="8451" width="13.42578125" style="20" bestFit="1" customWidth="1"/>
    <col min="8452" max="8452" width="27.85546875" style="20" customWidth="1"/>
    <col min="8453" max="8453" width="18.28515625" style="20" customWidth="1"/>
    <col min="8454" max="8454" width="17.140625" style="20" customWidth="1"/>
    <col min="8455" max="8455" width="16.28515625" style="20" customWidth="1"/>
    <col min="8456" max="8456" width="11.42578125" style="20" customWidth="1"/>
    <col min="8457" max="8457" width="17.42578125" style="20" customWidth="1"/>
    <col min="8458" max="8698" width="11.42578125" style="20"/>
    <col min="8699" max="8699" width="14.7109375" style="20" customWidth="1"/>
    <col min="8700" max="8703" width="12.7109375" style="20" customWidth="1"/>
    <col min="8704" max="8704" width="0" style="20" hidden="1" customWidth="1"/>
    <col min="8705" max="8705" width="12.7109375" style="20" customWidth="1"/>
    <col min="8706" max="8706" width="13.5703125" style="20" customWidth="1"/>
    <col min="8707" max="8707" width="13.42578125" style="20" bestFit="1" customWidth="1"/>
    <col min="8708" max="8708" width="27.85546875" style="20" customWidth="1"/>
    <col min="8709" max="8709" width="18.28515625" style="20" customWidth="1"/>
    <col min="8710" max="8710" width="17.140625" style="20" customWidth="1"/>
    <col min="8711" max="8711" width="16.28515625" style="20" customWidth="1"/>
    <col min="8712" max="8712" width="11.42578125" style="20" customWidth="1"/>
    <col min="8713" max="8713" width="17.42578125" style="20" customWidth="1"/>
    <col min="8714" max="8954" width="11.42578125" style="20"/>
    <col min="8955" max="8955" width="14.7109375" style="20" customWidth="1"/>
    <col min="8956" max="8959" width="12.7109375" style="20" customWidth="1"/>
    <col min="8960" max="8960" width="0" style="20" hidden="1" customWidth="1"/>
    <col min="8961" max="8961" width="12.7109375" style="20" customWidth="1"/>
    <col min="8962" max="8962" width="13.5703125" style="20" customWidth="1"/>
    <col min="8963" max="8963" width="13.42578125" style="20" bestFit="1" customWidth="1"/>
    <col min="8964" max="8964" width="27.85546875" style="20" customWidth="1"/>
    <col min="8965" max="8965" width="18.28515625" style="20" customWidth="1"/>
    <col min="8966" max="8966" width="17.140625" style="20" customWidth="1"/>
    <col min="8967" max="8967" width="16.28515625" style="20" customWidth="1"/>
    <col min="8968" max="8968" width="11.42578125" style="20" customWidth="1"/>
    <col min="8969" max="8969" width="17.42578125" style="20" customWidth="1"/>
    <col min="8970" max="9210" width="11.42578125" style="20"/>
    <col min="9211" max="9211" width="14.7109375" style="20" customWidth="1"/>
    <col min="9212" max="9215" width="12.7109375" style="20" customWidth="1"/>
    <col min="9216" max="9216" width="0" style="20" hidden="1" customWidth="1"/>
    <col min="9217" max="9217" width="12.7109375" style="20" customWidth="1"/>
    <col min="9218" max="9218" width="13.5703125" style="20" customWidth="1"/>
    <col min="9219" max="9219" width="13.42578125" style="20" bestFit="1" customWidth="1"/>
    <col min="9220" max="9220" width="27.85546875" style="20" customWidth="1"/>
    <col min="9221" max="9221" width="18.28515625" style="20" customWidth="1"/>
    <col min="9222" max="9222" width="17.140625" style="20" customWidth="1"/>
    <col min="9223" max="9223" width="16.28515625" style="20" customWidth="1"/>
    <col min="9224" max="9224" width="11.42578125" style="20" customWidth="1"/>
    <col min="9225" max="9225" width="17.42578125" style="20" customWidth="1"/>
    <col min="9226" max="9466" width="11.42578125" style="20"/>
    <col min="9467" max="9467" width="14.7109375" style="20" customWidth="1"/>
    <col min="9468" max="9471" width="12.7109375" style="20" customWidth="1"/>
    <col min="9472" max="9472" width="0" style="20" hidden="1" customWidth="1"/>
    <col min="9473" max="9473" width="12.7109375" style="20" customWidth="1"/>
    <col min="9474" max="9474" width="13.5703125" style="20" customWidth="1"/>
    <col min="9475" max="9475" width="13.42578125" style="20" bestFit="1" customWidth="1"/>
    <col min="9476" max="9476" width="27.85546875" style="20" customWidth="1"/>
    <col min="9477" max="9477" width="18.28515625" style="20" customWidth="1"/>
    <col min="9478" max="9478" width="17.140625" style="20" customWidth="1"/>
    <col min="9479" max="9479" width="16.28515625" style="20" customWidth="1"/>
    <col min="9480" max="9480" width="11.42578125" style="20" customWidth="1"/>
    <col min="9481" max="9481" width="17.42578125" style="20" customWidth="1"/>
    <col min="9482" max="9722" width="11.42578125" style="20"/>
    <col min="9723" max="9723" width="14.7109375" style="20" customWidth="1"/>
    <col min="9724" max="9727" width="12.7109375" style="20" customWidth="1"/>
    <col min="9728" max="9728" width="0" style="20" hidden="1" customWidth="1"/>
    <col min="9729" max="9729" width="12.7109375" style="20" customWidth="1"/>
    <col min="9730" max="9730" width="13.5703125" style="20" customWidth="1"/>
    <col min="9731" max="9731" width="13.42578125" style="20" bestFit="1" customWidth="1"/>
    <col min="9732" max="9732" width="27.85546875" style="20" customWidth="1"/>
    <col min="9733" max="9733" width="18.28515625" style="20" customWidth="1"/>
    <col min="9734" max="9734" width="17.140625" style="20" customWidth="1"/>
    <col min="9735" max="9735" width="16.28515625" style="20" customWidth="1"/>
    <col min="9736" max="9736" width="11.42578125" style="20" customWidth="1"/>
    <col min="9737" max="9737" width="17.42578125" style="20" customWidth="1"/>
    <col min="9738" max="9978" width="11.42578125" style="20"/>
    <col min="9979" max="9979" width="14.7109375" style="20" customWidth="1"/>
    <col min="9980" max="9983" width="12.7109375" style="20" customWidth="1"/>
    <col min="9984" max="9984" width="0" style="20" hidden="1" customWidth="1"/>
    <col min="9985" max="9985" width="12.7109375" style="20" customWidth="1"/>
    <col min="9986" max="9986" width="13.5703125" style="20" customWidth="1"/>
    <col min="9987" max="9987" width="13.42578125" style="20" bestFit="1" customWidth="1"/>
    <col min="9988" max="9988" width="27.85546875" style="20" customWidth="1"/>
    <col min="9989" max="9989" width="18.28515625" style="20" customWidth="1"/>
    <col min="9990" max="9990" width="17.140625" style="20" customWidth="1"/>
    <col min="9991" max="9991" width="16.28515625" style="20" customWidth="1"/>
    <col min="9992" max="9992" width="11.42578125" style="20" customWidth="1"/>
    <col min="9993" max="9993" width="17.42578125" style="20" customWidth="1"/>
    <col min="9994" max="10234" width="11.42578125" style="20"/>
    <col min="10235" max="10235" width="14.7109375" style="20" customWidth="1"/>
    <col min="10236" max="10239" width="12.7109375" style="20" customWidth="1"/>
    <col min="10240" max="10240" width="0" style="20" hidden="1" customWidth="1"/>
    <col min="10241" max="10241" width="12.7109375" style="20" customWidth="1"/>
    <col min="10242" max="10242" width="13.5703125" style="20" customWidth="1"/>
    <col min="10243" max="10243" width="13.42578125" style="20" bestFit="1" customWidth="1"/>
    <col min="10244" max="10244" width="27.85546875" style="20" customWidth="1"/>
    <col min="10245" max="10245" width="18.28515625" style="20" customWidth="1"/>
    <col min="10246" max="10246" width="17.140625" style="20" customWidth="1"/>
    <col min="10247" max="10247" width="16.28515625" style="20" customWidth="1"/>
    <col min="10248" max="10248" width="11.42578125" style="20" customWidth="1"/>
    <col min="10249" max="10249" width="17.42578125" style="20" customWidth="1"/>
    <col min="10250" max="10490" width="11.42578125" style="20"/>
    <col min="10491" max="10491" width="14.7109375" style="20" customWidth="1"/>
    <col min="10492" max="10495" width="12.7109375" style="20" customWidth="1"/>
    <col min="10496" max="10496" width="0" style="20" hidden="1" customWidth="1"/>
    <col min="10497" max="10497" width="12.7109375" style="20" customWidth="1"/>
    <col min="10498" max="10498" width="13.5703125" style="20" customWidth="1"/>
    <col min="10499" max="10499" width="13.42578125" style="20" bestFit="1" customWidth="1"/>
    <col min="10500" max="10500" width="27.85546875" style="20" customWidth="1"/>
    <col min="10501" max="10501" width="18.28515625" style="20" customWidth="1"/>
    <col min="10502" max="10502" width="17.140625" style="20" customWidth="1"/>
    <col min="10503" max="10503" width="16.28515625" style="20" customWidth="1"/>
    <col min="10504" max="10504" width="11.42578125" style="20" customWidth="1"/>
    <col min="10505" max="10505" width="17.42578125" style="20" customWidth="1"/>
    <col min="10506" max="10746" width="11.42578125" style="20"/>
    <col min="10747" max="10747" width="14.7109375" style="20" customWidth="1"/>
    <col min="10748" max="10751" width="12.7109375" style="20" customWidth="1"/>
    <col min="10752" max="10752" width="0" style="20" hidden="1" customWidth="1"/>
    <col min="10753" max="10753" width="12.7109375" style="20" customWidth="1"/>
    <col min="10754" max="10754" width="13.5703125" style="20" customWidth="1"/>
    <col min="10755" max="10755" width="13.42578125" style="20" bestFit="1" customWidth="1"/>
    <col min="10756" max="10756" width="27.85546875" style="20" customWidth="1"/>
    <col min="10757" max="10757" width="18.28515625" style="20" customWidth="1"/>
    <col min="10758" max="10758" width="17.140625" style="20" customWidth="1"/>
    <col min="10759" max="10759" width="16.28515625" style="20" customWidth="1"/>
    <col min="10760" max="10760" width="11.42578125" style="20" customWidth="1"/>
    <col min="10761" max="10761" width="17.42578125" style="20" customWidth="1"/>
    <col min="10762" max="11002" width="11.42578125" style="20"/>
    <col min="11003" max="11003" width="14.7109375" style="20" customWidth="1"/>
    <col min="11004" max="11007" width="12.7109375" style="20" customWidth="1"/>
    <col min="11008" max="11008" width="0" style="20" hidden="1" customWidth="1"/>
    <col min="11009" max="11009" width="12.7109375" style="20" customWidth="1"/>
    <col min="11010" max="11010" width="13.5703125" style="20" customWidth="1"/>
    <col min="11011" max="11011" width="13.42578125" style="20" bestFit="1" customWidth="1"/>
    <col min="11012" max="11012" width="27.85546875" style="20" customWidth="1"/>
    <col min="11013" max="11013" width="18.28515625" style="20" customWidth="1"/>
    <col min="11014" max="11014" width="17.140625" style="20" customWidth="1"/>
    <col min="11015" max="11015" width="16.28515625" style="20" customWidth="1"/>
    <col min="11016" max="11016" width="11.42578125" style="20" customWidth="1"/>
    <col min="11017" max="11017" width="17.42578125" style="20" customWidth="1"/>
    <col min="11018" max="11258" width="11.42578125" style="20"/>
    <col min="11259" max="11259" width="14.7109375" style="20" customWidth="1"/>
    <col min="11260" max="11263" width="12.7109375" style="20" customWidth="1"/>
    <col min="11264" max="11264" width="0" style="20" hidden="1" customWidth="1"/>
    <col min="11265" max="11265" width="12.7109375" style="20" customWidth="1"/>
    <col min="11266" max="11266" width="13.5703125" style="20" customWidth="1"/>
    <col min="11267" max="11267" width="13.42578125" style="20" bestFit="1" customWidth="1"/>
    <col min="11268" max="11268" width="27.85546875" style="20" customWidth="1"/>
    <col min="11269" max="11269" width="18.28515625" style="20" customWidth="1"/>
    <col min="11270" max="11270" width="17.140625" style="20" customWidth="1"/>
    <col min="11271" max="11271" width="16.28515625" style="20" customWidth="1"/>
    <col min="11272" max="11272" width="11.42578125" style="20" customWidth="1"/>
    <col min="11273" max="11273" width="17.42578125" style="20" customWidth="1"/>
    <col min="11274" max="11514" width="11.42578125" style="20"/>
    <col min="11515" max="11515" width="14.7109375" style="20" customWidth="1"/>
    <col min="11516" max="11519" width="12.7109375" style="20" customWidth="1"/>
    <col min="11520" max="11520" width="0" style="20" hidden="1" customWidth="1"/>
    <col min="11521" max="11521" width="12.7109375" style="20" customWidth="1"/>
    <col min="11522" max="11522" width="13.5703125" style="20" customWidth="1"/>
    <col min="11523" max="11523" width="13.42578125" style="20" bestFit="1" customWidth="1"/>
    <col min="11524" max="11524" width="27.85546875" style="20" customWidth="1"/>
    <col min="11525" max="11525" width="18.28515625" style="20" customWidth="1"/>
    <col min="11526" max="11526" width="17.140625" style="20" customWidth="1"/>
    <col min="11527" max="11527" width="16.28515625" style="20" customWidth="1"/>
    <col min="11528" max="11528" width="11.42578125" style="20" customWidth="1"/>
    <col min="11529" max="11529" width="17.42578125" style="20" customWidth="1"/>
    <col min="11530" max="11770" width="11.42578125" style="20"/>
    <col min="11771" max="11771" width="14.7109375" style="20" customWidth="1"/>
    <col min="11772" max="11775" width="12.7109375" style="20" customWidth="1"/>
    <col min="11776" max="11776" width="0" style="20" hidden="1" customWidth="1"/>
    <col min="11777" max="11777" width="12.7109375" style="20" customWidth="1"/>
    <col min="11778" max="11778" width="13.5703125" style="20" customWidth="1"/>
    <col min="11779" max="11779" width="13.42578125" style="20" bestFit="1" customWidth="1"/>
    <col min="11780" max="11780" width="27.85546875" style="20" customWidth="1"/>
    <col min="11781" max="11781" width="18.28515625" style="20" customWidth="1"/>
    <col min="11782" max="11782" width="17.140625" style="20" customWidth="1"/>
    <col min="11783" max="11783" width="16.28515625" style="20" customWidth="1"/>
    <col min="11784" max="11784" width="11.42578125" style="20" customWidth="1"/>
    <col min="11785" max="11785" width="17.42578125" style="20" customWidth="1"/>
    <col min="11786" max="12026" width="11.42578125" style="20"/>
    <col min="12027" max="12027" width="14.7109375" style="20" customWidth="1"/>
    <col min="12028" max="12031" width="12.7109375" style="20" customWidth="1"/>
    <col min="12032" max="12032" width="0" style="20" hidden="1" customWidth="1"/>
    <col min="12033" max="12033" width="12.7109375" style="20" customWidth="1"/>
    <col min="12034" max="12034" width="13.5703125" style="20" customWidth="1"/>
    <col min="12035" max="12035" width="13.42578125" style="20" bestFit="1" customWidth="1"/>
    <col min="12036" max="12036" width="27.85546875" style="20" customWidth="1"/>
    <col min="12037" max="12037" width="18.28515625" style="20" customWidth="1"/>
    <col min="12038" max="12038" width="17.140625" style="20" customWidth="1"/>
    <col min="12039" max="12039" width="16.28515625" style="20" customWidth="1"/>
    <col min="12040" max="12040" width="11.42578125" style="20" customWidth="1"/>
    <col min="12041" max="12041" width="17.42578125" style="20" customWidth="1"/>
    <col min="12042" max="12282" width="11.42578125" style="20"/>
    <col min="12283" max="12283" width="14.7109375" style="20" customWidth="1"/>
    <col min="12284" max="12287" width="12.7109375" style="20" customWidth="1"/>
    <col min="12288" max="12288" width="0" style="20" hidden="1" customWidth="1"/>
    <col min="12289" max="12289" width="12.7109375" style="20" customWidth="1"/>
    <col min="12290" max="12290" width="13.5703125" style="20" customWidth="1"/>
    <col min="12291" max="12291" width="13.42578125" style="20" bestFit="1" customWidth="1"/>
    <col min="12292" max="12292" width="27.85546875" style="20" customWidth="1"/>
    <col min="12293" max="12293" width="18.28515625" style="20" customWidth="1"/>
    <col min="12294" max="12294" width="17.140625" style="20" customWidth="1"/>
    <col min="12295" max="12295" width="16.28515625" style="20" customWidth="1"/>
    <col min="12296" max="12296" width="11.42578125" style="20" customWidth="1"/>
    <col min="12297" max="12297" width="17.42578125" style="20" customWidth="1"/>
    <col min="12298" max="12538" width="11.42578125" style="20"/>
    <col min="12539" max="12539" width="14.7109375" style="20" customWidth="1"/>
    <col min="12540" max="12543" width="12.7109375" style="20" customWidth="1"/>
    <col min="12544" max="12544" width="0" style="20" hidden="1" customWidth="1"/>
    <col min="12545" max="12545" width="12.7109375" style="20" customWidth="1"/>
    <col min="12546" max="12546" width="13.5703125" style="20" customWidth="1"/>
    <col min="12547" max="12547" width="13.42578125" style="20" bestFit="1" customWidth="1"/>
    <col min="12548" max="12548" width="27.85546875" style="20" customWidth="1"/>
    <col min="12549" max="12549" width="18.28515625" style="20" customWidth="1"/>
    <col min="12550" max="12550" width="17.140625" style="20" customWidth="1"/>
    <col min="12551" max="12551" width="16.28515625" style="20" customWidth="1"/>
    <col min="12552" max="12552" width="11.42578125" style="20" customWidth="1"/>
    <col min="12553" max="12553" width="17.42578125" style="20" customWidth="1"/>
    <col min="12554" max="12794" width="11.42578125" style="20"/>
    <col min="12795" max="12795" width="14.7109375" style="20" customWidth="1"/>
    <col min="12796" max="12799" width="12.7109375" style="20" customWidth="1"/>
    <col min="12800" max="12800" width="0" style="20" hidden="1" customWidth="1"/>
    <col min="12801" max="12801" width="12.7109375" style="20" customWidth="1"/>
    <col min="12802" max="12802" width="13.5703125" style="20" customWidth="1"/>
    <col min="12803" max="12803" width="13.42578125" style="20" bestFit="1" customWidth="1"/>
    <col min="12804" max="12804" width="27.85546875" style="20" customWidth="1"/>
    <col min="12805" max="12805" width="18.28515625" style="20" customWidth="1"/>
    <col min="12806" max="12806" width="17.140625" style="20" customWidth="1"/>
    <col min="12807" max="12807" width="16.28515625" style="20" customWidth="1"/>
    <col min="12808" max="12808" width="11.42578125" style="20" customWidth="1"/>
    <col min="12809" max="12809" width="17.42578125" style="20" customWidth="1"/>
    <col min="12810" max="13050" width="11.42578125" style="20"/>
    <col min="13051" max="13051" width="14.7109375" style="20" customWidth="1"/>
    <col min="13052" max="13055" width="12.7109375" style="20" customWidth="1"/>
    <col min="13056" max="13056" width="0" style="20" hidden="1" customWidth="1"/>
    <col min="13057" max="13057" width="12.7109375" style="20" customWidth="1"/>
    <col min="13058" max="13058" width="13.5703125" style="20" customWidth="1"/>
    <col min="13059" max="13059" width="13.42578125" style="20" bestFit="1" customWidth="1"/>
    <col min="13060" max="13060" width="27.85546875" style="20" customWidth="1"/>
    <col min="13061" max="13061" width="18.28515625" style="20" customWidth="1"/>
    <col min="13062" max="13062" width="17.140625" style="20" customWidth="1"/>
    <col min="13063" max="13063" width="16.28515625" style="20" customWidth="1"/>
    <col min="13064" max="13064" width="11.42578125" style="20" customWidth="1"/>
    <col min="13065" max="13065" width="17.42578125" style="20" customWidth="1"/>
    <col min="13066" max="13306" width="11.42578125" style="20"/>
    <col min="13307" max="13307" width="14.7109375" style="20" customWidth="1"/>
    <col min="13308" max="13311" width="12.7109375" style="20" customWidth="1"/>
    <col min="13312" max="13312" width="0" style="20" hidden="1" customWidth="1"/>
    <col min="13313" max="13313" width="12.7109375" style="20" customWidth="1"/>
    <col min="13314" max="13314" width="13.5703125" style="20" customWidth="1"/>
    <col min="13315" max="13315" width="13.42578125" style="20" bestFit="1" customWidth="1"/>
    <col min="13316" max="13316" width="27.85546875" style="20" customWidth="1"/>
    <col min="13317" max="13317" width="18.28515625" style="20" customWidth="1"/>
    <col min="13318" max="13318" width="17.140625" style="20" customWidth="1"/>
    <col min="13319" max="13319" width="16.28515625" style="20" customWidth="1"/>
    <col min="13320" max="13320" width="11.42578125" style="20" customWidth="1"/>
    <col min="13321" max="13321" width="17.42578125" style="20" customWidth="1"/>
    <col min="13322" max="13562" width="11.42578125" style="20"/>
    <col min="13563" max="13563" width="14.7109375" style="20" customWidth="1"/>
    <col min="13564" max="13567" width="12.7109375" style="20" customWidth="1"/>
    <col min="13568" max="13568" width="0" style="20" hidden="1" customWidth="1"/>
    <col min="13569" max="13569" width="12.7109375" style="20" customWidth="1"/>
    <col min="13570" max="13570" width="13.5703125" style="20" customWidth="1"/>
    <col min="13571" max="13571" width="13.42578125" style="20" bestFit="1" customWidth="1"/>
    <col min="13572" max="13572" width="27.85546875" style="20" customWidth="1"/>
    <col min="13573" max="13573" width="18.28515625" style="20" customWidth="1"/>
    <col min="13574" max="13574" width="17.140625" style="20" customWidth="1"/>
    <col min="13575" max="13575" width="16.28515625" style="20" customWidth="1"/>
    <col min="13576" max="13576" width="11.42578125" style="20" customWidth="1"/>
    <col min="13577" max="13577" width="17.42578125" style="20" customWidth="1"/>
    <col min="13578" max="13818" width="11.42578125" style="20"/>
    <col min="13819" max="13819" width="14.7109375" style="20" customWidth="1"/>
    <col min="13820" max="13823" width="12.7109375" style="20" customWidth="1"/>
    <col min="13824" max="13824" width="0" style="20" hidden="1" customWidth="1"/>
    <col min="13825" max="13825" width="12.7109375" style="20" customWidth="1"/>
    <col min="13826" max="13826" width="13.5703125" style="20" customWidth="1"/>
    <col min="13827" max="13827" width="13.42578125" style="20" bestFit="1" customWidth="1"/>
    <col min="13828" max="13828" width="27.85546875" style="20" customWidth="1"/>
    <col min="13829" max="13829" width="18.28515625" style="20" customWidth="1"/>
    <col min="13830" max="13830" width="17.140625" style="20" customWidth="1"/>
    <col min="13831" max="13831" width="16.28515625" style="20" customWidth="1"/>
    <col min="13832" max="13832" width="11.42578125" style="20" customWidth="1"/>
    <col min="13833" max="13833" width="17.42578125" style="20" customWidth="1"/>
    <col min="13834" max="14074" width="11.42578125" style="20"/>
    <col min="14075" max="14075" width="14.7109375" style="20" customWidth="1"/>
    <col min="14076" max="14079" width="12.7109375" style="20" customWidth="1"/>
    <col min="14080" max="14080" width="0" style="20" hidden="1" customWidth="1"/>
    <col min="14081" max="14081" width="12.7109375" style="20" customWidth="1"/>
    <col min="14082" max="14082" width="13.5703125" style="20" customWidth="1"/>
    <col min="14083" max="14083" width="13.42578125" style="20" bestFit="1" customWidth="1"/>
    <col min="14084" max="14084" width="27.85546875" style="20" customWidth="1"/>
    <col min="14085" max="14085" width="18.28515625" style="20" customWidth="1"/>
    <col min="14086" max="14086" width="17.140625" style="20" customWidth="1"/>
    <col min="14087" max="14087" width="16.28515625" style="20" customWidth="1"/>
    <col min="14088" max="14088" width="11.42578125" style="20" customWidth="1"/>
    <col min="14089" max="14089" width="17.42578125" style="20" customWidth="1"/>
    <col min="14090" max="14330" width="11.42578125" style="20"/>
    <col min="14331" max="14331" width="14.7109375" style="20" customWidth="1"/>
    <col min="14332" max="14335" width="12.7109375" style="20" customWidth="1"/>
    <col min="14336" max="14336" width="0" style="20" hidden="1" customWidth="1"/>
    <col min="14337" max="14337" width="12.7109375" style="20" customWidth="1"/>
    <col min="14338" max="14338" width="13.5703125" style="20" customWidth="1"/>
    <col min="14339" max="14339" width="13.42578125" style="20" bestFit="1" customWidth="1"/>
    <col min="14340" max="14340" width="27.85546875" style="20" customWidth="1"/>
    <col min="14341" max="14341" width="18.28515625" style="20" customWidth="1"/>
    <col min="14342" max="14342" width="17.140625" style="20" customWidth="1"/>
    <col min="14343" max="14343" width="16.28515625" style="20" customWidth="1"/>
    <col min="14344" max="14344" width="11.42578125" style="20" customWidth="1"/>
    <col min="14345" max="14345" width="17.42578125" style="20" customWidth="1"/>
    <col min="14346" max="14586" width="11.42578125" style="20"/>
    <col min="14587" max="14587" width="14.7109375" style="20" customWidth="1"/>
    <col min="14588" max="14591" width="12.7109375" style="20" customWidth="1"/>
    <col min="14592" max="14592" width="0" style="20" hidden="1" customWidth="1"/>
    <col min="14593" max="14593" width="12.7109375" style="20" customWidth="1"/>
    <col min="14594" max="14594" width="13.5703125" style="20" customWidth="1"/>
    <col min="14595" max="14595" width="13.42578125" style="20" bestFit="1" customWidth="1"/>
    <col min="14596" max="14596" width="27.85546875" style="20" customWidth="1"/>
    <col min="14597" max="14597" width="18.28515625" style="20" customWidth="1"/>
    <col min="14598" max="14598" width="17.140625" style="20" customWidth="1"/>
    <col min="14599" max="14599" width="16.28515625" style="20" customWidth="1"/>
    <col min="14600" max="14600" width="11.42578125" style="20" customWidth="1"/>
    <col min="14601" max="14601" width="17.42578125" style="20" customWidth="1"/>
    <col min="14602" max="14842" width="11.42578125" style="20"/>
    <col min="14843" max="14843" width="14.7109375" style="20" customWidth="1"/>
    <col min="14844" max="14847" width="12.7109375" style="20" customWidth="1"/>
    <col min="14848" max="14848" width="0" style="20" hidden="1" customWidth="1"/>
    <col min="14849" max="14849" width="12.7109375" style="20" customWidth="1"/>
    <col min="14850" max="14850" width="13.5703125" style="20" customWidth="1"/>
    <col min="14851" max="14851" width="13.42578125" style="20" bestFit="1" customWidth="1"/>
    <col min="14852" max="14852" width="27.85546875" style="20" customWidth="1"/>
    <col min="14853" max="14853" width="18.28515625" style="20" customWidth="1"/>
    <col min="14854" max="14854" width="17.140625" style="20" customWidth="1"/>
    <col min="14855" max="14855" width="16.28515625" style="20" customWidth="1"/>
    <col min="14856" max="14856" width="11.42578125" style="20" customWidth="1"/>
    <col min="14857" max="14857" width="17.42578125" style="20" customWidth="1"/>
    <col min="14858" max="15098" width="11.42578125" style="20"/>
    <col min="15099" max="15099" width="14.7109375" style="20" customWidth="1"/>
    <col min="15100" max="15103" width="12.7109375" style="20" customWidth="1"/>
    <col min="15104" max="15104" width="0" style="20" hidden="1" customWidth="1"/>
    <col min="15105" max="15105" width="12.7109375" style="20" customWidth="1"/>
    <col min="15106" max="15106" width="13.5703125" style="20" customWidth="1"/>
    <col min="15107" max="15107" width="13.42578125" style="20" bestFit="1" customWidth="1"/>
    <col min="15108" max="15108" width="27.85546875" style="20" customWidth="1"/>
    <col min="15109" max="15109" width="18.28515625" style="20" customWidth="1"/>
    <col min="15110" max="15110" width="17.140625" style="20" customWidth="1"/>
    <col min="15111" max="15111" width="16.28515625" style="20" customWidth="1"/>
    <col min="15112" max="15112" width="11.42578125" style="20" customWidth="1"/>
    <col min="15113" max="15113" width="17.42578125" style="20" customWidth="1"/>
    <col min="15114" max="15354" width="11.42578125" style="20"/>
    <col min="15355" max="15355" width="14.7109375" style="20" customWidth="1"/>
    <col min="15356" max="15359" width="12.7109375" style="20" customWidth="1"/>
    <col min="15360" max="15360" width="0" style="20" hidden="1" customWidth="1"/>
    <col min="15361" max="15361" width="12.7109375" style="20" customWidth="1"/>
    <col min="15362" max="15362" width="13.5703125" style="20" customWidth="1"/>
    <col min="15363" max="15363" width="13.42578125" style="20" bestFit="1" customWidth="1"/>
    <col min="15364" max="15364" width="27.85546875" style="20" customWidth="1"/>
    <col min="15365" max="15365" width="18.28515625" style="20" customWidth="1"/>
    <col min="15366" max="15366" width="17.140625" style="20" customWidth="1"/>
    <col min="15367" max="15367" width="16.28515625" style="20" customWidth="1"/>
    <col min="15368" max="15368" width="11.42578125" style="20" customWidth="1"/>
    <col min="15369" max="15369" width="17.42578125" style="20" customWidth="1"/>
    <col min="15370" max="15610" width="11.42578125" style="20"/>
    <col min="15611" max="15611" width="14.7109375" style="20" customWidth="1"/>
    <col min="15612" max="15615" width="12.7109375" style="20" customWidth="1"/>
    <col min="15616" max="15616" width="0" style="20" hidden="1" customWidth="1"/>
    <col min="15617" max="15617" width="12.7109375" style="20" customWidth="1"/>
    <col min="15618" max="15618" width="13.5703125" style="20" customWidth="1"/>
    <col min="15619" max="15619" width="13.42578125" style="20" bestFit="1" customWidth="1"/>
    <col min="15620" max="15620" width="27.85546875" style="20" customWidth="1"/>
    <col min="15621" max="15621" width="18.28515625" style="20" customWidth="1"/>
    <col min="15622" max="15622" width="17.140625" style="20" customWidth="1"/>
    <col min="15623" max="15623" width="16.28515625" style="20" customWidth="1"/>
    <col min="15624" max="15624" width="11.42578125" style="20" customWidth="1"/>
    <col min="15625" max="15625" width="17.42578125" style="20" customWidth="1"/>
    <col min="15626" max="15866" width="11.42578125" style="20"/>
    <col min="15867" max="15867" width="14.7109375" style="20" customWidth="1"/>
    <col min="15868" max="15871" width="12.7109375" style="20" customWidth="1"/>
    <col min="15872" max="15872" width="0" style="20" hidden="1" customWidth="1"/>
    <col min="15873" max="15873" width="12.7109375" style="20" customWidth="1"/>
    <col min="15874" max="15874" width="13.5703125" style="20" customWidth="1"/>
    <col min="15875" max="15875" width="13.42578125" style="20" bestFit="1" customWidth="1"/>
    <col min="15876" max="15876" width="27.85546875" style="20" customWidth="1"/>
    <col min="15877" max="15877" width="18.28515625" style="20" customWidth="1"/>
    <col min="15878" max="15878" width="17.140625" style="20" customWidth="1"/>
    <col min="15879" max="15879" width="16.28515625" style="20" customWidth="1"/>
    <col min="15880" max="15880" width="11.42578125" style="20" customWidth="1"/>
    <col min="15881" max="15881" width="17.42578125" style="20" customWidth="1"/>
    <col min="15882" max="16122" width="11.42578125" style="20"/>
    <col min="16123" max="16123" width="14.7109375" style="20" customWidth="1"/>
    <col min="16124" max="16127" width="12.7109375" style="20" customWidth="1"/>
    <col min="16128" max="16128" width="0" style="20" hidden="1" customWidth="1"/>
    <col min="16129" max="16129" width="12.7109375" style="20" customWidth="1"/>
    <col min="16130" max="16130" width="13.5703125" style="20" customWidth="1"/>
    <col min="16131" max="16131" width="13.42578125" style="20" bestFit="1" customWidth="1"/>
    <col min="16132" max="16132" width="27.85546875" style="20" customWidth="1"/>
    <col min="16133" max="16133" width="18.28515625" style="20" customWidth="1"/>
    <col min="16134" max="16134" width="17.140625" style="20" customWidth="1"/>
    <col min="16135" max="16135" width="16.28515625" style="20" customWidth="1"/>
    <col min="16136" max="16136" width="11.42578125" style="20" customWidth="1"/>
    <col min="16137" max="16137" width="17.42578125" style="20" customWidth="1"/>
    <col min="16138" max="16384" width="11.42578125" style="20"/>
  </cols>
  <sheetData>
    <row r="1" spans="1:8" s="29" customFormat="1" ht="16.5" thickBot="1">
      <c r="A1" s="30" t="s">
        <v>16</v>
      </c>
      <c r="B1" s="30"/>
      <c r="C1" s="30"/>
      <c r="D1" s="30"/>
      <c r="E1" s="30"/>
      <c r="F1" s="30"/>
      <c r="G1" s="30"/>
    </row>
    <row r="2" spans="1:8" s="29" customFormat="1" ht="7.5" customHeight="1" thickBot="1">
      <c r="A2" s="31"/>
      <c r="B2" s="31"/>
      <c r="C2" s="31"/>
      <c r="D2" s="31"/>
      <c r="E2" s="31"/>
      <c r="F2" s="31"/>
      <c r="G2" s="31"/>
    </row>
    <row r="3" spans="1:8" ht="30.75" thickBot="1">
      <c r="A3" s="21" t="s">
        <v>5</v>
      </c>
      <c r="B3" s="21">
        <v>2009</v>
      </c>
      <c r="C3" s="21">
        <v>2010</v>
      </c>
      <c r="D3" s="21">
        <v>2011</v>
      </c>
      <c r="E3" s="21">
        <v>2012</v>
      </c>
      <c r="F3" s="21" t="s">
        <v>6</v>
      </c>
      <c r="G3" s="21">
        <v>2013</v>
      </c>
      <c r="H3" s="21">
        <v>2014</v>
      </c>
    </row>
    <row r="4" spans="1:8" ht="31.5" thickTop="1" thickBot="1">
      <c r="A4" s="22" t="s">
        <v>7</v>
      </c>
      <c r="B4" s="23">
        <v>237958921.74000001</v>
      </c>
      <c r="C4" s="23">
        <v>232996506.31</v>
      </c>
      <c r="D4" s="23">
        <v>225391661.22999999</v>
      </c>
      <c r="E4" s="23">
        <v>215110369.31</v>
      </c>
      <c r="F4" s="23">
        <v>202787311.75</v>
      </c>
      <c r="G4" s="23">
        <f>'[1]2.a) Gastos'!L7</f>
        <v>201919865.68000001</v>
      </c>
      <c r="H4" s="23">
        <v>201334556.04999998</v>
      </c>
    </row>
    <row r="5" spans="1:8" ht="30.75" thickBot="1">
      <c r="A5" s="24" t="s">
        <v>8</v>
      </c>
      <c r="B5" s="25">
        <v>423747574.83999997</v>
      </c>
      <c r="C5" s="25">
        <v>427798689.83999997</v>
      </c>
      <c r="D5" s="25">
        <v>392907659.75999999</v>
      </c>
      <c r="E5" s="25">
        <v>354075378.30000001</v>
      </c>
      <c r="F5" s="25">
        <v>336783248.85000002</v>
      </c>
      <c r="G5" s="25">
        <f>'[1]2.a) Gastos'!L20</f>
        <v>322270790.59000003</v>
      </c>
      <c r="H5" s="25">
        <v>313515763.32999998</v>
      </c>
    </row>
    <row r="6" spans="1:8" ht="28.5" customHeight="1" thickBot="1">
      <c r="A6" s="26" t="s">
        <v>9</v>
      </c>
      <c r="B6" s="27">
        <f t="shared" ref="B6:G6" si="0">B4/B5</f>
        <v>0.56155819140640351</v>
      </c>
      <c r="C6" s="27">
        <f t="shared" si="0"/>
        <v>0.54464053267003343</v>
      </c>
      <c r="D6" s="27">
        <f t="shared" si="0"/>
        <v>0.57365046374427031</v>
      </c>
      <c r="E6" s="27">
        <f t="shared" si="0"/>
        <v>0.60752704789244594</v>
      </c>
      <c r="F6" s="27">
        <f t="shared" si="0"/>
        <v>0.60213004192592579</v>
      </c>
      <c r="G6" s="27">
        <f t="shared" si="0"/>
        <v>0.6265534189751838</v>
      </c>
      <c r="H6" s="27">
        <f t="shared" ref="H6" si="1">H4/H5</f>
        <v>0.64218319969474558</v>
      </c>
    </row>
    <row r="7" spans="1:8">
      <c r="G7" s="28"/>
    </row>
    <row r="10" spans="1:8">
      <c r="B10" s="4" t="s">
        <v>13</v>
      </c>
    </row>
    <row r="11" spans="1:8" ht="20.25" customHeight="1"/>
    <row r="12" spans="1:8" ht="20.25" customHeight="1"/>
    <row r="13" spans="1:8" ht="20.25" customHeight="1"/>
    <row r="14" spans="1:8" ht="20.25" customHeight="1"/>
    <row r="15" spans="1:8" ht="20.25" customHeight="1"/>
    <row r="20" spans="9:10">
      <c r="I20" s="1" t="s">
        <v>10</v>
      </c>
      <c r="J20" s="2"/>
    </row>
    <row r="21" spans="9:10">
      <c r="I21" s="3"/>
    </row>
  </sheetData>
  <printOptions horizontalCentered="1"/>
  <pageMargins left="0.2" right="0.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 35</vt:lpstr>
      <vt:lpstr>CUADRO 35.A)</vt:lpstr>
      <vt:lpstr>'CUADRO 35'!Área_de_impresión</vt:lpstr>
      <vt:lpstr>'CUADRO 35.A)'!Área_de_impresión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dcterms:created xsi:type="dcterms:W3CDTF">2011-10-06T12:23:02Z</dcterms:created>
  <dcterms:modified xsi:type="dcterms:W3CDTF">2015-07-24T08:10:30Z</dcterms:modified>
</cp:coreProperties>
</file>