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508" activeTab="0"/>
  </bookViews>
  <sheets>
    <sheet name="CUADRO 6" sheetId="1" r:id="rId1"/>
  </sheets>
  <externalReferences>
    <externalReference r:id="rId4"/>
  </externalReferences>
  <definedNames>
    <definedName name="aaa">#REF!</definedName>
    <definedName name="AAAFFF">#REF!</definedName>
    <definedName name="_xlnm.Print_Area" localSheetId="0">'CUADRO 6'!$A$1:$K$56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<sst xmlns="http://schemas.openxmlformats.org/spreadsheetml/2006/main" count="24" uniqueCount="24">
  <si>
    <t>Conceptos</t>
  </si>
  <si>
    <t>Derechos Reconocidos Netos</t>
  </si>
  <si>
    <t>Obligaciones Reconocidas Netas</t>
  </si>
  <si>
    <t>Importes</t>
  </si>
  <si>
    <t>I. RESULTADO PRESUPUESTARIO DEL EJERCICIO (1+2)</t>
  </si>
  <si>
    <t>CAPITULO  I</t>
  </si>
  <si>
    <t>CAPITULO  II</t>
  </si>
  <si>
    <t>CAPITULO  III</t>
  </si>
  <si>
    <t>CAPITULO  IV</t>
  </si>
  <si>
    <t>CAPITULO  V</t>
  </si>
  <si>
    <t>CAPITULO  VI</t>
  </si>
  <si>
    <t>CAPITULO  VII</t>
  </si>
  <si>
    <t>CAPITULO  VIII</t>
  </si>
  <si>
    <t>II. VARIACIÓN NETA DE PASIVOS FINANCIEROS</t>
  </si>
  <si>
    <t>CAPITULO  IX</t>
  </si>
  <si>
    <t>III. SALDO PRESUPUESTARIO DEL EJERCICIO (I + II)</t>
  </si>
  <si>
    <t>1. (+) Operaciones no financieras</t>
  </si>
  <si>
    <t>2. (+) Operaciones con activos financieros</t>
  </si>
  <si>
    <t>(+) Créditos gastados financiados con remanente de tesorería</t>
  </si>
  <si>
    <t>(+) Desviaciones de financiación negativas en gastos con financiación afectada</t>
  </si>
  <si>
    <t>(-) Desviaciones de financiación positiva del ejercicio en gastos con financiación afectada</t>
  </si>
  <si>
    <t xml:space="preserve">IV SUPERÁVIT O DÉFICIT DE FINANCIACIÓN DEL EJERCICIO </t>
  </si>
  <si>
    <t>Gráfico 4. EVOLUCIÓN DEL RESULTADO PRESUPUESTARIO</t>
  </si>
  <si>
    <t>CUADRO 6.EVOLUCIÓN DEL RESULTADO PRESUPUESTARIO  2014-2013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</si>
</sst>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\ \+* #,##0\ ;\ \-* #,##0\ ;\ \±* 0\ "/>
    <numFmt numFmtId="173" formatCode="[&gt;=0.5]#,###,##0.0;[&lt;-0.5]\-#,###,##0.0;;"/>
    <numFmt numFmtId="174" formatCode="[&gt;=0.05]#,###,##0.00;[&lt;-0.05]\-#,###,##0.00;;"/>
    <numFmt numFmtId="175" formatCode="#,###,###;[&lt;-0.5]\-#,###,###;;"/>
    <numFmt numFmtId="176" formatCode="[&gt;=0.0005]#0.0%;[&lt;0]\-#0.0%;;"/>
    <numFmt numFmtId="177" formatCode="#,##0;\-#,##0;&quot;-&quot;"/>
    <numFmt numFmtId="178" formatCode="_-* #,##0\ _F_-;\-* #,##0\ _F_-;_-* &quot;-&quot;\ _F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\ * #,##0;\ \-* #,##0;\ * 0"/>
    <numFmt numFmtId="182" formatCode="\ * #,##0.0;\ \-* #,##0.0;\ * 0.0"/>
    <numFmt numFmtId="183" formatCode="\ \ ;\ "/>
    <numFmt numFmtId="184" formatCode="_-* #,##0.00\ [$€-1]_-;\-* #,##0.00\ [$€-1]_-;_-* &quot;-&quot;??\ [$€-1]_-"/>
    <numFmt numFmtId="185" formatCode="_(&quot;€&quot;* #,##0.00_);_(&quot;€&quot;* \(#,##0.00\);_(&quot;€&quot;* &quot;-&quot;??_);_(@_)"/>
    <numFmt numFmtId="186" formatCode="_-* #,##0.00\ [$€]_-;\-* #,##0.00\ [$€]_-;_-* &quot;-&quot;??\ [$€]_-;_-@_-"/>
    <numFmt numFmtId="187" formatCode="\ \+* #,##0.0\ %\ ;\ \-* #,##0.0\ %\ ;\ \±* 0\ %"/>
    <numFmt numFmtId="188" formatCode="\ \+* #,##0.0;\ \-* #,##0.0;\ \±* 0.0"/>
    <numFmt numFmtId="189" formatCode="0.0"/>
    <numFmt numFmtId="190" formatCode="_-* #,##0\ _P_t_a_-;\-* #,##0\ _P_t_a_-;_-* &quot;-&quot;\ _P_t_a_-;_-@_-"/>
    <numFmt numFmtId="191" formatCode="_(* #,##0_);_(* \(#,##0\);_(* &quot;-&quot;_);_(@_)"/>
    <numFmt numFmtId="192" formatCode="_-* #,##0\ _P_t_s_-;\-* #,##0\ _P_t_s_-;_-* &quot;-&quot;\ _P_t_s_-;_-@_-"/>
    <numFmt numFmtId="193" formatCode="_(* #,##0.00_);_(* \(#,##0.00\);_(* &quot;-&quot;??_);_(@_)"/>
    <numFmt numFmtId="194" formatCode="_-* #,##0.00\ _F_-;\-* #,##0.00\ _F_-;_-* &quot;-&quot;??\ _F_-;_-@_-"/>
    <numFmt numFmtId="195" formatCode="_-* #,##0.00\ _P_t_a_-;\-* #,##0.00\ _P_t_a_-;_-* &quot;-&quot;??\ _P_t_a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\X;;"/>
    <numFmt numFmtId="201" formatCode="\ \ #,##0\ ;\ \ \-* #,##0\ ;0\ "/>
    <numFmt numFmtId="202" formatCode="\ \+* \ #,##0\ ;\ \-* #,##0\ ;0\ "/>
    <numFmt numFmtId="203" formatCode="#,##0.00;[Red]\(#,##0.00\)"/>
    <numFmt numFmtId="204" formatCode="_-* #,##0\ _D_M_-;\-* #,##0\ _D_M_-;_-* &quot;-&quot;\ _D_M_-;_-@_-"/>
    <numFmt numFmtId="205" formatCode="\ \+* #,##0.0\ ;\ \-* #,##0.0\ ;\ \±* 0\ "/>
    <numFmt numFmtId="206" formatCode="_-* #,##0.00\ _D_M_-;\-* #,##0.00\ _D_M_-;_-* &quot;-&quot;??\ _D_M_-;_-@_-"/>
    <numFmt numFmtId="207" formatCode="#,##0\ &quot;DM&quot;;[Red]\-#,##0\ &quot;DM&quot;"/>
    <numFmt numFmtId="208" formatCode="#,##0.00\ &quot;DM&quot;;[Red]\-#,##0.00\ &quot;DM&quot;"/>
  </numFmts>
  <fonts count="159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95"/>
      <color indexed="8"/>
      <name val="Arial"/>
      <family val="0"/>
    </font>
    <font>
      <sz val="8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9"/>
      <color indexed="8"/>
      <name val="Arial"/>
      <family val="2"/>
    </font>
    <font>
      <sz val="3.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2"/>
      <color indexed="8"/>
      <name val="Arial"/>
      <family val="0"/>
    </font>
    <font>
      <sz val="5.2"/>
      <color indexed="8"/>
      <name val="Arial"/>
      <family val="0"/>
    </font>
    <font>
      <sz val="5.75"/>
      <color indexed="8"/>
      <name val="Arial"/>
      <family val="0"/>
    </font>
    <font>
      <sz val="6"/>
      <color indexed="8"/>
      <name val="Arial"/>
      <family val="0"/>
    </font>
    <font>
      <sz val="4.5"/>
      <color indexed="8"/>
      <name val="Arial"/>
      <family val="0"/>
    </font>
    <font>
      <sz val="2.2"/>
      <color indexed="8"/>
      <name val="Arial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6" fillId="11" borderId="0" applyNumberFormat="0" applyBorder="0" applyAlignment="0" applyProtection="0"/>
    <xf numFmtId="0" fontId="126" fillId="2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6" fillId="12" borderId="0" applyNumberFormat="0" applyBorder="0" applyAlignment="0" applyProtection="0"/>
    <xf numFmtId="0" fontId="126" fillId="4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6" fillId="13" borderId="0" applyNumberFormat="0" applyBorder="0" applyAlignment="0" applyProtection="0"/>
    <xf numFmtId="0" fontId="126" fillId="6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6" fillId="14" borderId="0" applyNumberFormat="0" applyBorder="0" applyAlignment="0" applyProtection="0"/>
    <xf numFmtId="0" fontId="126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6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25" fillId="18" borderId="0">
      <alignment vertical="center"/>
      <protection/>
    </xf>
    <xf numFmtId="0" fontId="26" fillId="19" borderId="1">
      <alignment/>
      <protection/>
    </xf>
    <xf numFmtId="0" fontId="26" fillId="19" borderId="2">
      <alignment/>
      <protection/>
    </xf>
    <xf numFmtId="0" fontId="26" fillId="19" borderId="3">
      <alignment/>
      <protection/>
    </xf>
    <xf numFmtId="0" fontId="26" fillId="19" borderId="4">
      <alignment/>
      <protection/>
    </xf>
    <xf numFmtId="0" fontId="26" fillId="20" borderId="5">
      <alignment/>
      <protection/>
    </xf>
    <xf numFmtId="0" fontId="26" fillId="19" borderId="6">
      <alignment/>
      <protection/>
    </xf>
    <xf numFmtId="0" fontId="26" fillId="20" borderId="7">
      <alignment/>
      <protection/>
    </xf>
    <xf numFmtId="0" fontId="26" fillId="20" borderId="8">
      <alignment/>
      <protection/>
    </xf>
    <xf numFmtId="0" fontId="25" fillId="18" borderId="0">
      <alignment vertical="center"/>
      <protection/>
    </xf>
    <xf numFmtId="0" fontId="25" fillId="21" borderId="5">
      <alignment vertical="center"/>
      <protection/>
    </xf>
    <xf numFmtId="0" fontId="25" fillId="21" borderId="0">
      <alignment vertical="center"/>
      <protection/>
    </xf>
    <xf numFmtId="0" fontId="25" fillId="21" borderId="0">
      <alignment vertical="center"/>
      <protection/>
    </xf>
    <xf numFmtId="0" fontId="25" fillId="21" borderId="8">
      <alignment vertical="center"/>
      <protection/>
    </xf>
    <xf numFmtId="0" fontId="25" fillId="22" borderId="9">
      <alignment vertical="center"/>
      <protection/>
    </xf>
    <xf numFmtId="0" fontId="25" fillId="21" borderId="0">
      <alignment vertical="center"/>
      <protection/>
    </xf>
    <xf numFmtId="0" fontId="25" fillId="22" borderId="0">
      <alignment vertical="center"/>
      <protection/>
    </xf>
    <xf numFmtId="0" fontId="25" fillId="22" borderId="1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25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6" fillId="26" borderId="0" applyNumberFormat="0" applyBorder="0" applyAlignment="0" applyProtection="0"/>
    <xf numFmtId="0" fontId="126" fillId="3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6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3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6" fillId="29" borderId="0" applyNumberFormat="0" applyBorder="0" applyAlignment="0" applyProtection="0"/>
    <xf numFmtId="0" fontId="126" fillId="8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6" fillId="31" borderId="0" applyNumberFormat="0" applyBorder="0" applyAlignment="0" applyProtection="0"/>
    <xf numFmtId="0" fontId="126" fillId="25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3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3" borderId="0" applyNumberFormat="0" applyBorder="0" applyAlignment="0" applyProtection="0"/>
    <xf numFmtId="0" fontId="9" fillId="36" borderId="0" applyNumberFormat="0" applyBorder="0" applyAlignment="0" applyProtection="0"/>
    <xf numFmtId="0" fontId="9" fillId="5" borderId="0" applyNumberFormat="0" applyBorder="0" applyAlignment="0" applyProtection="0"/>
    <xf numFmtId="0" fontId="27" fillId="32" borderId="0" applyNumberFormat="0" applyBorder="0" applyAlignment="0" applyProtection="0"/>
    <xf numFmtId="0" fontId="27" fillId="5" borderId="0" applyNumberFormat="0" applyBorder="0" applyAlignment="0" applyProtection="0"/>
    <xf numFmtId="0" fontId="27" fillId="2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127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2" borderId="0" applyNumberFormat="0" applyBorder="0" applyAlignment="0" applyProtection="0"/>
    <xf numFmtId="0" fontId="127" fillId="38" borderId="0" applyNumberFormat="0" applyBorder="0" applyAlignment="0" applyProtection="0"/>
    <xf numFmtId="0" fontId="128" fillId="38" borderId="0" applyNumberFormat="0" applyBorder="0" applyAlignment="0" applyProtection="0"/>
    <xf numFmtId="0" fontId="128" fillId="5" borderId="0" applyNumberFormat="0" applyBorder="0" applyAlignment="0" applyProtection="0"/>
    <xf numFmtId="0" fontId="127" fillId="39" borderId="0" applyNumberFormat="0" applyBorder="0" applyAlignment="0" applyProtection="0"/>
    <xf numFmtId="0" fontId="128" fillId="39" borderId="0" applyNumberFormat="0" applyBorder="0" applyAlignment="0" applyProtection="0"/>
    <xf numFmtId="0" fontId="128" fillId="23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8" fillId="34" borderId="0" applyNumberFormat="0" applyBorder="0" applyAlignment="0" applyProtection="0"/>
    <xf numFmtId="0" fontId="127" fillId="41" borderId="0" applyNumberFormat="0" applyBorder="0" applyAlignment="0" applyProtection="0"/>
    <xf numFmtId="0" fontId="128" fillId="41" borderId="0" applyNumberFormat="0" applyBorder="0" applyAlignment="0" applyProtection="0"/>
    <xf numFmtId="0" fontId="128" fillId="35" borderId="0" applyNumberFormat="0" applyBorder="0" applyAlignment="0" applyProtection="0"/>
    <xf numFmtId="0" fontId="127" fillId="42" borderId="0" applyNumberFormat="0" applyBorder="0" applyAlignment="0" applyProtection="0"/>
    <xf numFmtId="0" fontId="128" fillId="42" borderId="0" applyNumberFormat="0" applyBorder="0" applyAlignment="0" applyProtection="0"/>
    <xf numFmtId="0" fontId="128" fillId="36" borderId="0" applyNumberFormat="0" applyBorder="0" applyAlignment="0" applyProtection="0"/>
    <xf numFmtId="0" fontId="27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27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27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25" borderId="0" applyNumberFormat="0" applyBorder="0" applyAlignment="0" applyProtection="0"/>
    <xf numFmtId="0" fontId="27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7" borderId="0" applyNumberFormat="0" applyBorder="0" applyAlignment="0" applyProtection="0"/>
    <xf numFmtId="0" fontId="27" fillId="35" borderId="0" applyNumberFormat="0" applyBorder="0" applyAlignment="0" applyProtection="0"/>
    <xf numFmtId="0" fontId="9" fillId="35" borderId="0" applyNumberFormat="0" applyBorder="0" applyAlignment="0" applyProtection="0"/>
    <xf numFmtId="0" fontId="27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28" fillId="17" borderId="11">
      <alignment/>
      <protection/>
    </xf>
    <xf numFmtId="0" fontId="29" fillId="17" borderId="11">
      <alignment/>
      <protection/>
    </xf>
    <xf numFmtId="0" fontId="30" fillId="19" borderId="11">
      <alignment/>
      <protection/>
    </xf>
    <xf numFmtId="0" fontId="31" fillId="19" borderId="11">
      <alignment/>
      <protection/>
    </xf>
    <xf numFmtId="0" fontId="32" fillId="17" borderId="11">
      <alignment/>
      <protection/>
    </xf>
    <xf numFmtId="0" fontId="26" fillId="19" borderId="11">
      <alignment/>
      <protection/>
    </xf>
    <xf numFmtId="0" fontId="31" fillId="17" borderId="12">
      <alignment/>
      <protection/>
    </xf>
    <xf numFmtId="0" fontId="33" fillId="48" borderId="11">
      <alignment/>
      <protection/>
    </xf>
    <xf numFmtId="0" fontId="26" fillId="49" borderId="11">
      <alignment/>
      <protection/>
    </xf>
    <xf numFmtId="0" fontId="26" fillId="19" borderId="11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0" borderId="0" applyNumberFormat="0" applyFill="0" applyBorder="0" applyAlignment="0" applyProtection="0"/>
    <xf numFmtId="0" fontId="35" fillId="4" borderId="0" applyNumberFormat="0" applyBorder="0" applyAlignment="0" applyProtection="0"/>
    <xf numFmtId="172" fontId="36" fillId="0" borderId="13" applyFill="0" applyBorder="0" applyProtection="0">
      <alignment/>
    </xf>
    <xf numFmtId="0" fontId="37" fillId="0" borderId="0" applyNumberFormat="0" applyFill="0" applyBorder="0" applyAlignment="0" applyProtection="0"/>
    <xf numFmtId="173" fontId="38" fillId="0" borderId="14" applyFill="0" applyProtection="0">
      <alignment horizontal="right" vertical="center"/>
    </xf>
    <xf numFmtId="174" fontId="38" fillId="0" borderId="14" applyFill="0" applyProtection="0">
      <alignment horizontal="right" vertical="center"/>
    </xf>
    <xf numFmtId="175" fontId="38" fillId="0" borderId="14" applyFill="0" applyProtection="0">
      <alignment horizontal="right" vertical="center"/>
    </xf>
    <xf numFmtId="176" fontId="38" fillId="0" borderId="14" applyFill="0" applyProtection="0">
      <alignment horizontal="right" vertical="center"/>
    </xf>
    <xf numFmtId="49" fontId="38" fillId="0" borderId="14" applyFill="0" applyProtection="0">
      <alignment horizontal="left" vertical="center"/>
    </xf>
    <xf numFmtId="0" fontId="129" fillId="50" borderId="0" applyNumberFormat="0" applyBorder="0" applyAlignment="0" applyProtection="0"/>
    <xf numFmtId="0" fontId="130" fillId="50" borderId="0" applyNumberFormat="0" applyBorder="0" applyAlignment="0" applyProtection="0"/>
    <xf numFmtId="0" fontId="130" fillId="6" borderId="0" applyNumberFormat="0" applyBorder="0" applyAlignment="0" applyProtection="0"/>
    <xf numFmtId="177" fontId="24" fillId="0" borderId="0" applyFill="0" applyBorder="0" applyAlignment="0">
      <protection/>
    </xf>
    <xf numFmtId="0" fontId="39" fillId="17" borderId="15" applyNumberFormat="0" applyAlignment="0" applyProtection="0"/>
    <xf numFmtId="0" fontId="11" fillId="9" borderId="15" applyNumberFormat="0" applyAlignment="0" applyProtection="0"/>
    <xf numFmtId="0" fontId="40" fillId="17" borderId="15" applyNumberFormat="0" applyAlignment="0" applyProtection="0"/>
    <xf numFmtId="0" fontId="131" fillId="51" borderId="16" applyNumberFormat="0" applyAlignment="0" applyProtection="0"/>
    <xf numFmtId="0" fontId="132" fillId="51" borderId="16" applyNumberFormat="0" applyAlignment="0" applyProtection="0"/>
    <xf numFmtId="0" fontId="41" fillId="17" borderId="16" applyNumberFormat="0" applyAlignment="0" applyProtection="0"/>
    <xf numFmtId="0" fontId="133" fillId="52" borderId="17" applyNumberFormat="0" applyAlignment="0" applyProtection="0"/>
    <xf numFmtId="0" fontId="134" fillId="52" borderId="17" applyNumberFormat="0" applyAlignment="0" applyProtection="0"/>
    <xf numFmtId="0" fontId="135" fillId="0" borderId="18" applyNumberFormat="0" applyFill="0" applyAlignment="0" applyProtection="0"/>
    <xf numFmtId="0" fontId="136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19" applyNumberFormat="0" applyFill="0" applyAlignment="0" applyProtection="0"/>
    <xf numFmtId="0" fontId="13" fillId="0" borderId="20" applyNumberFormat="0" applyFill="0" applyAlignment="0" applyProtection="0"/>
    <xf numFmtId="0" fontId="44" fillId="53" borderId="21" applyNumberFormat="0" applyAlignment="0" applyProtection="0"/>
    <xf numFmtId="173" fontId="45" fillId="0" borderId="14" applyFill="0" applyProtection="0">
      <alignment horizontal="right" vertical="center"/>
    </xf>
    <xf numFmtId="174" fontId="45" fillId="0" borderId="14" applyFill="0" applyProtection="0">
      <alignment horizontal="right" vertical="center"/>
    </xf>
    <xf numFmtId="175" fontId="45" fillId="0" borderId="14" applyFill="0" applyProtection="0">
      <alignment horizontal="right" vertical="center"/>
    </xf>
    <xf numFmtId="178" fontId="46" fillId="0" borderId="0" applyFont="0" applyFill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46" fillId="7" borderId="22" applyNumberFormat="0" applyFont="0" applyAlignment="0" applyProtection="0"/>
    <xf numFmtId="0" fontId="46" fillId="7" borderId="22" applyNumberFormat="0" applyFont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>
      <alignment/>
      <protection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81" fontId="50" fillId="54" borderId="0">
      <alignment vertical="center"/>
      <protection locked="0"/>
    </xf>
    <xf numFmtId="182" fontId="50" fillId="54" borderId="0">
      <alignment vertical="center"/>
      <protection locked="0"/>
    </xf>
    <xf numFmtId="183" fontId="51" fillId="54" borderId="0">
      <alignment vertical="center"/>
      <protection locked="0"/>
    </xf>
    <xf numFmtId="3" fontId="46" fillId="55" borderId="13" applyNumberFormat="0" applyBorder="0">
      <alignment/>
      <protection locked="0"/>
    </xf>
    <xf numFmtId="3" fontId="46" fillId="55" borderId="13" applyNumberFormat="0" applyBorder="0">
      <alignment/>
      <protection locked="0"/>
    </xf>
    <xf numFmtId="3" fontId="46" fillId="55" borderId="13" applyNumberFormat="0" applyBorder="0">
      <alignment/>
      <protection locked="0"/>
    </xf>
    <xf numFmtId="181" fontId="50" fillId="56" borderId="0">
      <alignment vertical="center"/>
      <protection locked="0"/>
    </xf>
    <xf numFmtId="181" fontId="50" fillId="54" borderId="0">
      <alignment vertical="center"/>
      <protection locked="0"/>
    </xf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7" fillId="57" borderId="0" applyNumberFormat="0" applyBorder="0" applyAlignment="0" applyProtection="0"/>
    <xf numFmtId="0" fontId="128" fillId="57" borderId="0" applyNumberFormat="0" applyBorder="0" applyAlignment="0" applyProtection="0"/>
    <xf numFmtId="0" fontId="128" fillId="43" borderId="0" applyNumberFormat="0" applyBorder="0" applyAlignment="0" applyProtection="0"/>
    <xf numFmtId="0" fontId="127" fillId="58" borderId="0" applyNumberFormat="0" applyBorder="0" applyAlignment="0" applyProtection="0"/>
    <xf numFmtId="0" fontId="128" fillId="58" borderId="0" applyNumberFormat="0" applyBorder="0" applyAlignment="0" applyProtection="0"/>
    <xf numFmtId="0" fontId="128" fillId="45" borderId="0" applyNumberFormat="0" applyBorder="0" applyAlignment="0" applyProtection="0"/>
    <xf numFmtId="0" fontId="127" fillId="59" borderId="0" applyNumberFormat="0" applyBorder="0" applyAlignment="0" applyProtection="0"/>
    <xf numFmtId="0" fontId="128" fillId="59" borderId="0" applyNumberFormat="0" applyBorder="0" applyAlignment="0" applyProtection="0"/>
    <xf numFmtId="0" fontId="128" fillId="46" borderId="0" applyNumberFormat="0" applyBorder="0" applyAlignment="0" applyProtection="0"/>
    <xf numFmtId="0" fontId="127" fillId="60" borderId="0" applyNumberFormat="0" applyBorder="0" applyAlignment="0" applyProtection="0"/>
    <xf numFmtId="0" fontId="128" fillId="60" borderId="0" applyNumberFormat="0" applyBorder="0" applyAlignment="0" applyProtection="0"/>
    <xf numFmtId="0" fontId="128" fillId="34" borderId="0" applyNumberFormat="0" applyBorder="0" applyAlignment="0" applyProtection="0"/>
    <xf numFmtId="0" fontId="127" fillId="61" borderId="0" applyNumberFormat="0" applyBorder="0" applyAlignment="0" applyProtection="0"/>
    <xf numFmtId="0" fontId="128" fillId="61" borderId="0" applyNumberFormat="0" applyBorder="0" applyAlignment="0" applyProtection="0"/>
    <xf numFmtId="0" fontId="127" fillId="62" borderId="0" applyNumberFormat="0" applyBorder="0" applyAlignment="0" applyProtection="0"/>
    <xf numFmtId="0" fontId="128" fillId="62" borderId="0" applyNumberFormat="0" applyBorder="0" applyAlignment="0" applyProtection="0"/>
    <xf numFmtId="0" fontId="128" fillId="33" borderId="0" applyNumberFormat="0" applyBorder="0" applyAlignment="0" applyProtection="0"/>
    <xf numFmtId="0" fontId="139" fillId="63" borderId="16" applyNumberFormat="0" applyAlignment="0" applyProtection="0"/>
    <xf numFmtId="0" fontId="140" fillId="63" borderId="16" applyNumberFormat="0" applyAlignment="0" applyProtection="0"/>
    <xf numFmtId="0" fontId="140" fillId="17" borderId="16" applyNumberFormat="0" applyAlignment="0" applyProtection="0"/>
    <xf numFmtId="0" fontId="15" fillId="9" borderId="15" applyNumberFormat="0" applyAlignment="0" applyProtection="0"/>
    <xf numFmtId="0" fontId="15" fillId="24" borderId="15" applyNumberFormat="0" applyAlignment="0" applyProtection="0"/>
    <xf numFmtId="0" fontId="47" fillId="0" borderId="0">
      <alignment/>
      <protection/>
    </xf>
    <xf numFmtId="18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12">
      <alignment vertical="center"/>
      <protection/>
    </xf>
    <xf numFmtId="0" fontId="55" fillId="64" borderId="12">
      <alignment horizontal="center" vertical="center"/>
      <protection/>
    </xf>
    <xf numFmtId="0" fontId="56" fillId="23" borderId="12">
      <alignment vertical="center"/>
      <protection/>
    </xf>
    <xf numFmtId="0" fontId="56" fillId="24" borderId="12">
      <alignment vertical="center"/>
      <protection/>
    </xf>
    <xf numFmtId="0" fontId="25" fillId="17" borderId="0">
      <alignment vertical="center"/>
      <protection/>
    </xf>
    <xf numFmtId="0" fontId="57" fillId="17" borderId="12">
      <alignment vertical="center"/>
      <protection/>
    </xf>
    <xf numFmtId="49" fontId="56" fillId="65" borderId="14">
      <alignment vertical="center"/>
      <protection/>
    </xf>
    <xf numFmtId="49" fontId="54" fillId="66" borderId="14">
      <alignment vertical="center"/>
      <protection/>
    </xf>
    <xf numFmtId="49" fontId="58" fillId="67" borderId="14">
      <alignment vertical="center"/>
      <protection/>
    </xf>
    <xf numFmtId="49" fontId="54" fillId="20" borderId="14">
      <alignment vertical="center"/>
      <protection/>
    </xf>
    <xf numFmtId="0" fontId="59" fillId="68" borderId="23">
      <alignment horizontal="centerContinuous" vertical="center"/>
      <protection/>
    </xf>
    <xf numFmtId="0" fontId="60" fillId="69" borderId="24">
      <alignment horizontal="centerContinuous" vertical="center"/>
      <protection/>
    </xf>
    <xf numFmtId="181" fontId="50" fillId="5" borderId="0">
      <alignment vertical="center"/>
      <protection/>
    </xf>
    <xf numFmtId="0" fontId="48" fillId="0" borderId="0">
      <alignment/>
      <protection/>
    </xf>
    <xf numFmtId="0" fontId="61" fillId="6" borderId="0" applyNumberFormat="0" applyBorder="0" applyAlignment="0" applyProtection="0"/>
    <xf numFmtId="0" fontId="62" fillId="0" borderId="25" applyNumberFormat="0" applyAlignment="0" applyProtection="0"/>
    <xf numFmtId="0" fontId="62" fillId="0" borderId="26">
      <alignment horizontal="left" vertical="center"/>
      <protection/>
    </xf>
    <xf numFmtId="0" fontId="63" fillId="0" borderId="27" applyNumberFormat="0" applyFill="0" applyAlignment="0" applyProtection="0"/>
    <xf numFmtId="0" fontId="64" fillId="0" borderId="28" applyNumberFormat="0" applyFill="0" applyAlignment="0" applyProtection="0"/>
    <xf numFmtId="0" fontId="52" fillId="0" borderId="29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2" fillId="70" borderId="0" applyNumberFormat="0" applyBorder="0" applyAlignment="0" applyProtection="0"/>
    <xf numFmtId="0" fontId="143" fillId="70" borderId="0" applyNumberFormat="0" applyBorder="0" applyAlignment="0" applyProtection="0"/>
    <xf numFmtId="0" fontId="143" fillId="4" borderId="0" applyNumberFormat="0" applyBorder="0" applyAlignment="0" applyProtection="0"/>
    <xf numFmtId="0" fontId="66" fillId="9" borderId="15" applyNumberFormat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67" fillId="17" borderId="12">
      <alignment horizontal="center"/>
      <protection locked="0"/>
    </xf>
    <xf numFmtId="181" fontId="68" fillId="0" borderId="0">
      <alignment vertical="center"/>
      <protection/>
    </xf>
    <xf numFmtId="187" fontId="68" fillId="0" borderId="0">
      <alignment vertical="center"/>
      <protection/>
    </xf>
    <xf numFmtId="188" fontId="68" fillId="0" borderId="0">
      <alignment vertical="center"/>
      <protection/>
    </xf>
    <xf numFmtId="183" fontId="51" fillId="0" borderId="0">
      <alignment vertical="center"/>
      <protection/>
    </xf>
    <xf numFmtId="181" fontId="68" fillId="0" borderId="0">
      <alignment vertical="center"/>
      <protection/>
    </xf>
    <xf numFmtId="0" fontId="46" fillId="0" borderId="0" applyNumberFormat="0" applyFill="0" applyBorder="0" applyAlignment="0">
      <protection hidden="1"/>
    </xf>
    <xf numFmtId="0" fontId="46" fillId="0" borderId="0" applyNumberFormat="0" applyFill="0" applyBorder="0" applyAlignment="0">
      <protection hidden="1"/>
    </xf>
    <xf numFmtId="0" fontId="46" fillId="0" borderId="0" applyNumberFormat="0" applyFill="0" applyBorder="0" applyAlignment="0">
      <protection hidden="1"/>
    </xf>
    <xf numFmtId="189" fontId="46" fillId="0" borderId="14" applyNumberFormat="0" applyFill="0" applyBorder="0" applyAlignment="0">
      <protection/>
    </xf>
    <xf numFmtId="189" fontId="46" fillId="0" borderId="14" applyNumberFormat="0" applyFill="0" applyBorder="0" applyAlignment="0">
      <protection/>
    </xf>
    <xf numFmtId="189" fontId="46" fillId="0" borderId="14" applyNumberFormat="0" applyFill="0" applyBorder="0" applyAlignment="0"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41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4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4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0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34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91" fontId="34" fillId="0" borderId="0" applyFont="0" applyFill="0" applyBorder="0" applyAlignment="0" applyProtection="0"/>
    <xf numFmtId="178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5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3" fontId="2" fillId="0" borderId="0" applyFill="0" applyBorder="0" applyProtection="0">
      <alignment vertical="center"/>
    </xf>
    <xf numFmtId="44" fontId="73" fillId="0" borderId="0" applyFont="0" applyFill="0" applyBorder="0" applyAlignment="0" applyProtection="0"/>
    <xf numFmtId="197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198" fontId="46" fillId="0" borderId="0" applyFont="0" applyFill="0" applyBorder="0" applyAlignment="0" applyProtection="0"/>
    <xf numFmtId="199" fontId="46" fillId="0" borderId="0" applyFont="0" applyFill="0" applyBorder="0" applyAlignment="0" applyProtection="0"/>
    <xf numFmtId="200" fontId="74" fillId="0" borderId="0">
      <alignment horizontal="center"/>
      <protection/>
    </xf>
    <xf numFmtId="0" fontId="144" fillId="71" borderId="0" applyNumberFormat="0" applyBorder="0" applyAlignment="0" applyProtection="0"/>
    <xf numFmtId="0" fontId="75" fillId="24" borderId="0" applyNumberFormat="0" applyBorder="0" applyAlignment="0" applyProtection="0"/>
    <xf numFmtId="0" fontId="145" fillId="71" borderId="0" applyNumberFormat="0" applyBorder="0" applyAlignment="0" applyProtection="0"/>
    <xf numFmtId="0" fontId="76" fillId="71" borderId="0" applyNumberFormat="0" applyBorder="0" applyAlignment="0" applyProtection="0"/>
    <xf numFmtId="0" fontId="77" fillId="24" borderId="0" applyNumberFormat="0" applyBorder="0" applyAlignment="0" applyProtection="0"/>
    <xf numFmtId="0" fontId="17" fillId="24" borderId="0" applyNumberFormat="0" applyBorder="0" applyAlignment="0" applyProtection="0"/>
    <xf numFmtId="0" fontId="78" fillId="0" borderId="0">
      <alignment/>
      <protection/>
    </xf>
    <xf numFmtId="0" fontId="46" fillId="0" borderId="0">
      <alignment/>
      <protection/>
    </xf>
    <xf numFmtId="0" fontId="7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24" fillId="0" borderId="0">
      <alignment/>
      <protection/>
    </xf>
    <xf numFmtId="0" fontId="8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80" fillId="0" borderId="0" applyFont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80" fillId="0" borderId="0" applyFont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24" fillId="0" borderId="30" applyBorder="0">
      <alignment/>
      <protection/>
    </xf>
    <xf numFmtId="0" fontId="24" fillId="0" borderId="30" applyBorder="0">
      <alignment/>
      <protection/>
    </xf>
    <xf numFmtId="0" fontId="24" fillId="0" borderId="30" applyBorder="0">
      <alignment/>
      <protection/>
    </xf>
    <xf numFmtId="0" fontId="24" fillId="0" borderId="30" applyBorder="0">
      <alignment/>
      <protection/>
    </xf>
    <xf numFmtId="0" fontId="125" fillId="0" borderId="0">
      <alignment/>
      <protection/>
    </xf>
    <xf numFmtId="0" fontId="24" fillId="0" borderId="30" applyBorder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49" fillId="0" borderId="0">
      <alignment/>
      <protection/>
    </xf>
    <xf numFmtId="0" fontId="24" fillId="0" borderId="30" applyBorder="0">
      <alignment/>
      <protection/>
    </xf>
    <xf numFmtId="0" fontId="24" fillId="0" borderId="30" applyBorder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24" fillId="0" borderId="30" applyBorder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2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24" fillId="0" borderId="30" applyBorder="0">
      <alignment/>
      <protection/>
    </xf>
    <xf numFmtId="0" fontId="125" fillId="0" borderId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5" fillId="72" borderId="31" applyNumberFormat="0" applyFont="0" applyAlignment="0" applyProtection="0"/>
    <xf numFmtId="0" fontId="126" fillId="72" borderId="31" applyNumberFormat="0" applyFont="0" applyAlignment="0" applyProtection="0"/>
    <xf numFmtId="0" fontId="81" fillId="72" borderId="31" applyNumberFormat="0" applyFont="0" applyAlignment="0" applyProtection="0"/>
    <xf numFmtId="0" fontId="24" fillId="7" borderId="22" applyNumberFormat="0" applyFont="0" applyAlignment="0" applyProtection="0"/>
    <xf numFmtId="201" fontId="82" fillId="0" borderId="13" applyFill="0" applyBorder="0" applyProtection="0">
      <alignment/>
    </xf>
    <xf numFmtId="202" fontId="82" fillId="0" borderId="6" applyFill="0" applyBorder="0" applyProtection="0">
      <alignment/>
    </xf>
    <xf numFmtId="201" fontId="82" fillId="0" borderId="13" applyFill="0" applyBorder="0" applyProtection="0">
      <alignment/>
    </xf>
    <xf numFmtId="0" fontId="83" fillId="17" borderId="30" applyNumberFormat="0" applyAlignment="0" applyProtection="0"/>
    <xf numFmtId="203" fontId="24" fillId="19" borderId="0">
      <alignment horizontal="right"/>
      <protection/>
    </xf>
    <xf numFmtId="0" fontId="84" fillId="64" borderId="0">
      <alignment horizontal="center"/>
      <protection/>
    </xf>
    <xf numFmtId="0" fontId="44" fillId="73" borderId="0">
      <alignment/>
      <protection/>
    </xf>
    <xf numFmtId="0" fontId="85" fillId="19" borderId="0" applyBorder="0">
      <alignment horizontal="centerContinuous"/>
      <protection/>
    </xf>
    <xf numFmtId="0" fontId="86" fillId="73" borderId="0" applyBorder="0">
      <alignment horizontal="centerContinuous"/>
      <protection/>
    </xf>
    <xf numFmtId="0" fontId="48" fillId="0" borderId="0">
      <alignment/>
      <protection/>
    </xf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center"/>
    </xf>
    <xf numFmtId="9" fontId="7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76" fontId="45" fillId="0" borderId="14" applyFill="0" applyProtection="0">
      <alignment horizontal="right" vertical="center"/>
    </xf>
    <xf numFmtId="173" fontId="87" fillId="0" borderId="14" applyFill="0" applyProtection="0">
      <alignment horizontal="right" vertical="center"/>
    </xf>
    <xf numFmtId="174" fontId="87" fillId="0" borderId="14" applyFill="0" applyProtection="0">
      <alignment horizontal="right" vertical="center"/>
    </xf>
    <xf numFmtId="175" fontId="87" fillId="0" borderId="14" applyFill="0" applyProtection="0">
      <alignment horizontal="right" vertical="center"/>
    </xf>
    <xf numFmtId="176" fontId="87" fillId="0" borderId="14" applyFill="0" applyProtection="0">
      <alignment horizontal="right" vertical="center"/>
    </xf>
    <xf numFmtId="49" fontId="87" fillId="0" borderId="14" applyFill="0" applyProtection="0">
      <alignment horizontal="left" vertical="center"/>
    </xf>
    <xf numFmtId="0" fontId="146" fillId="51" borderId="32" applyNumberFormat="0" applyAlignment="0" applyProtection="0"/>
    <xf numFmtId="0" fontId="147" fillId="51" borderId="32" applyNumberFormat="0" applyAlignment="0" applyProtection="0"/>
    <xf numFmtId="0" fontId="147" fillId="17" borderId="32" applyNumberFormat="0" applyAlignment="0" applyProtection="0"/>
    <xf numFmtId="4" fontId="88" fillId="3" borderId="33" applyNumberFormat="0" applyProtection="0">
      <alignment vertical="center"/>
    </xf>
    <xf numFmtId="4" fontId="89" fillId="24" borderId="33" applyNumberFormat="0" applyProtection="0">
      <alignment vertical="center"/>
    </xf>
    <xf numFmtId="4" fontId="88" fillId="3" borderId="33" applyNumberFormat="0" applyProtection="0">
      <alignment vertical="center"/>
    </xf>
    <xf numFmtId="4" fontId="89" fillId="24" borderId="33" applyNumberFormat="0" applyProtection="0">
      <alignment vertical="center"/>
    </xf>
    <xf numFmtId="4" fontId="88" fillId="3" borderId="33" applyNumberFormat="0" applyProtection="0">
      <alignment vertical="center"/>
    </xf>
    <xf numFmtId="4" fontId="90" fillId="24" borderId="33" applyNumberFormat="0" applyProtection="0">
      <alignment vertical="center"/>
    </xf>
    <xf numFmtId="4" fontId="88" fillId="3" borderId="33" applyNumberFormat="0" applyProtection="0">
      <alignment horizontal="left" vertical="center" indent="1"/>
    </xf>
    <xf numFmtId="4" fontId="89" fillId="24" borderId="33" applyNumberFormat="0" applyProtection="0">
      <alignment horizontal="left" vertical="center" indent="1"/>
    </xf>
    <xf numFmtId="4" fontId="88" fillId="3" borderId="33" applyNumberFormat="0" applyProtection="0">
      <alignment horizontal="left" vertical="center" indent="1"/>
    </xf>
    <xf numFmtId="4" fontId="89" fillId="24" borderId="33" applyNumberFormat="0" applyProtection="0">
      <alignment horizontal="left" vertical="center" indent="1"/>
    </xf>
    <xf numFmtId="4" fontId="88" fillId="3" borderId="33" applyNumberFormat="0" applyProtection="0">
      <alignment horizontal="left" vertical="center" indent="1"/>
    </xf>
    <xf numFmtId="0" fontId="89" fillId="24" borderId="33" applyNumberFormat="0" applyProtection="0">
      <alignment horizontal="left" vertical="top" indent="1"/>
    </xf>
    <xf numFmtId="4" fontId="89" fillId="74" borderId="0" applyNumberFormat="0" applyProtection="0">
      <alignment horizontal="left" vertical="center" indent="1"/>
    </xf>
    <xf numFmtId="4" fontId="24" fillId="4" borderId="33" applyNumberFormat="0" applyProtection="0">
      <alignment horizontal="right" vertical="center"/>
    </xf>
    <xf numFmtId="4" fontId="24" fillId="5" borderId="33" applyNumberFormat="0" applyProtection="0">
      <alignment horizontal="right" vertical="center"/>
    </xf>
    <xf numFmtId="4" fontId="24" fillId="45" borderId="33" applyNumberFormat="0" applyProtection="0">
      <alignment horizontal="right" vertical="center"/>
    </xf>
    <xf numFmtId="4" fontId="24" fillId="25" borderId="33" applyNumberFormat="0" applyProtection="0">
      <alignment horizontal="right" vertical="center"/>
    </xf>
    <xf numFmtId="4" fontId="24" fillId="36" borderId="33" applyNumberFormat="0" applyProtection="0">
      <alignment horizontal="right" vertical="center"/>
    </xf>
    <xf numFmtId="4" fontId="24" fillId="33" borderId="33" applyNumberFormat="0" applyProtection="0">
      <alignment horizontal="right" vertical="center"/>
    </xf>
    <xf numFmtId="4" fontId="24" fillId="46" borderId="33" applyNumberFormat="0" applyProtection="0">
      <alignment horizontal="right" vertical="center"/>
    </xf>
    <xf numFmtId="4" fontId="24" fillId="75" borderId="33" applyNumberFormat="0" applyProtection="0">
      <alignment horizontal="right" vertical="center"/>
    </xf>
    <xf numFmtId="4" fontId="24" fillId="23" borderId="33" applyNumberFormat="0" applyProtection="0">
      <alignment horizontal="right" vertical="center"/>
    </xf>
    <xf numFmtId="4" fontId="89" fillId="76" borderId="34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4" fontId="73" fillId="47" borderId="0" applyNumberFormat="0" applyProtection="0">
      <alignment horizontal="left" vertical="center" indent="1"/>
    </xf>
    <xf numFmtId="4" fontId="24" fillId="74" borderId="33" applyNumberFormat="0" applyProtection="0">
      <alignment horizontal="right" vertical="center"/>
    </xf>
    <xf numFmtId="4" fontId="24" fillId="77" borderId="0" applyNumberFormat="0" applyProtection="0">
      <alignment horizontal="left" vertical="center" indent="1"/>
    </xf>
    <xf numFmtId="4" fontId="24" fillId="74" borderId="0" applyNumberFormat="0" applyProtection="0">
      <alignment horizontal="left" vertical="center" indent="1"/>
    </xf>
    <xf numFmtId="0" fontId="46" fillId="47" borderId="33" applyNumberFormat="0" applyProtection="0">
      <alignment horizontal="left" vertical="center" indent="1"/>
    </xf>
    <xf numFmtId="0" fontId="46" fillId="47" borderId="33" applyNumberFormat="0" applyProtection="0">
      <alignment horizontal="left" vertical="center" indent="1"/>
    </xf>
    <xf numFmtId="0" fontId="46" fillId="47" borderId="33" applyNumberFormat="0" applyProtection="0">
      <alignment horizontal="left" vertical="center" indent="1"/>
    </xf>
    <xf numFmtId="0" fontId="46" fillId="47" borderId="33" applyNumberFormat="0" applyProtection="0">
      <alignment horizontal="left" vertical="top" indent="1"/>
    </xf>
    <xf numFmtId="0" fontId="46" fillId="47" borderId="33" applyNumberFormat="0" applyProtection="0">
      <alignment horizontal="left" vertical="top" indent="1"/>
    </xf>
    <xf numFmtId="0" fontId="46" fillId="47" borderId="33" applyNumberFormat="0" applyProtection="0">
      <alignment horizontal="left" vertical="top" indent="1"/>
    </xf>
    <xf numFmtId="0" fontId="46" fillId="74" borderId="33" applyNumberFormat="0" applyProtection="0">
      <alignment horizontal="left" vertical="center" indent="1"/>
    </xf>
    <xf numFmtId="0" fontId="46" fillId="74" borderId="33" applyNumberFormat="0" applyProtection="0">
      <alignment horizontal="left" vertical="center" indent="1"/>
    </xf>
    <xf numFmtId="0" fontId="46" fillId="74" borderId="33" applyNumberFormat="0" applyProtection="0">
      <alignment horizontal="left" vertical="center" indent="1"/>
    </xf>
    <xf numFmtId="0" fontId="46" fillId="74" borderId="33" applyNumberFormat="0" applyProtection="0">
      <alignment horizontal="left" vertical="top" indent="1"/>
    </xf>
    <xf numFmtId="0" fontId="46" fillId="74" borderId="33" applyNumberFormat="0" applyProtection="0">
      <alignment horizontal="left" vertical="top" indent="1"/>
    </xf>
    <xf numFmtId="0" fontId="46" fillId="74" borderId="33" applyNumberFormat="0" applyProtection="0">
      <alignment horizontal="left" vertical="top" indent="1"/>
    </xf>
    <xf numFmtId="0" fontId="46" fillId="3" borderId="33" applyNumberFormat="0" applyProtection="0">
      <alignment horizontal="left" vertical="center" indent="1"/>
    </xf>
    <xf numFmtId="0" fontId="46" fillId="3" borderId="33" applyNumberFormat="0" applyProtection="0">
      <alignment horizontal="left" vertical="center" indent="1"/>
    </xf>
    <xf numFmtId="0" fontId="46" fillId="3" borderId="33" applyNumberFormat="0" applyProtection="0">
      <alignment horizontal="left" vertical="center" indent="1"/>
    </xf>
    <xf numFmtId="0" fontId="46" fillId="3" borderId="33" applyNumberFormat="0" applyProtection="0">
      <alignment horizontal="left" vertical="top" indent="1"/>
    </xf>
    <xf numFmtId="0" fontId="46" fillId="3" borderId="33" applyNumberFormat="0" applyProtection="0">
      <alignment horizontal="left" vertical="top" indent="1"/>
    </xf>
    <xf numFmtId="0" fontId="46" fillId="3" borderId="33" applyNumberFormat="0" applyProtection="0">
      <alignment horizontal="left" vertical="top" indent="1"/>
    </xf>
    <xf numFmtId="0" fontId="46" fillId="77" borderId="33" applyNumberFormat="0" applyProtection="0">
      <alignment horizontal="left" vertical="center" indent="1"/>
    </xf>
    <xf numFmtId="0" fontId="46" fillId="77" borderId="33" applyNumberFormat="0" applyProtection="0">
      <alignment horizontal="left" vertical="center" indent="1"/>
    </xf>
    <xf numFmtId="0" fontId="46" fillId="77" borderId="33" applyNumberFormat="0" applyProtection="0">
      <alignment horizontal="left" vertical="center" indent="1"/>
    </xf>
    <xf numFmtId="0" fontId="46" fillId="77" borderId="33" applyNumberFormat="0" applyProtection="0">
      <alignment horizontal="left" vertical="top" indent="1"/>
    </xf>
    <xf numFmtId="0" fontId="46" fillId="77" borderId="33" applyNumberFormat="0" applyProtection="0">
      <alignment horizontal="left" vertical="top" indent="1"/>
    </xf>
    <xf numFmtId="0" fontId="46" fillId="77" borderId="33" applyNumberFormat="0" applyProtection="0">
      <alignment horizontal="left" vertical="top" indent="1"/>
    </xf>
    <xf numFmtId="4" fontId="24" fillId="7" borderId="33" applyNumberFormat="0" applyProtection="0">
      <alignment vertical="center"/>
    </xf>
    <xf numFmtId="4" fontId="91" fillId="7" borderId="33" applyNumberFormat="0" applyProtection="0">
      <alignment vertical="center"/>
    </xf>
    <xf numFmtId="4" fontId="24" fillId="7" borderId="33" applyNumberFormat="0" applyProtection="0">
      <alignment horizontal="left" vertical="center" indent="1"/>
    </xf>
    <xf numFmtId="0" fontId="24" fillId="7" borderId="33" applyNumberFormat="0" applyProtection="0">
      <alignment horizontal="left" vertical="top" indent="1"/>
    </xf>
    <xf numFmtId="4" fontId="24" fillId="0" borderId="33" applyNumberFormat="0" applyProtection="0">
      <alignment horizontal="right" vertical="center"/>
    </xf>
    <xf numFmtId="4" fontId="24" fillId="77" borderId="33" applyNumberFormat="0" applyProtection="0">
      <alignment horizontal="right" vertical="center"/>
    </xf>
    <xf numFmtId="4" fontId="24" fillId="0" borderId="33" applyNumberFormat="0" applyProtection="0">
      <alignment horizontal="right" vertical="center"/>
    </xf>
    <xf numFmtId="4" fontId="24" fillId="77" borderId="33" applyNumberFormat="0" applyProtection="0">
      <alignment horizontal="right" vertical="center"/>
    </xf>
    <xf numFmtId="4" fontId="24" fillId="0" borderId="33" applyNumberFormat="0" applyProtection="0">
      <alignment horizontal="right" vertical="center"/>
    </xf>
    <xf numFmtId="4" fontId="91" fillId="77" borderId="33" applyNumberFormat="0" applyProtection="0">
      <alignment horizontal="right" vertical="center"/>
    </xf>
    <xf numFmtId="4" fontId="88" fillId="0" borderId="33" applyNumberFormat="0" applyProtection="0">
      <alignment horizontal="left" vertical="center" indent="1"/>
    </xf>
    <xf numFmtId="4" fontId="24" fillId="74" borderId="33" applyNumberFormat="0" applyProtection="0">
      <alignment horizontal="left" vertical="center" indent="1"/>
    </xf>
    <xf numFmtId="4" fontId="88" fillId="0" borderId="33" applyNumberFormat="0" applyProtection="0">
      <alignment horizontal="left" vertical="center" indent="1"/>
    </xf>
    <xf numFmtId="4" fontId="24" fillId="74" borderId="33" applyNumberFormat="0" applyProtection="0">
      <alignment horizontal="left" vertical="center" indent="1"/>
    </xf>
    <xf numFmtId="4" fontId="88" fillId="0" borderId="33" applyNumberFormat="0" applyProtection="0">
      <alignment horizontal="left" vertical="center" indent="1"/>
    </xf>
    <xf numFmtId="0" fontId="24" fillId="74" borderId="33" applyNumberFormat="0" applyProtection="0">
      <alignment horizontal="left" vertical="top" indent="1"/>
    </xf>
    <xf numFmtId="4" fontId="92" fillId="66" borderId="0" applyNumberFormat="0" applyProtection="0">
      <alignment horizontal="left" vertical="center" indent="1"/>
    </xf>
    <xf numFmtId="4" fontId="93" fillId="77" borderId="33" applyNumberFormat="0" applyProtection="0">
      <alignment horizontal="right" vertical="center"/>
    </xf>
    <xf numFmtId="0" fontId="10" fillId="6" borderId="0" applyNumberFormat="0" applyBorder="0" applyAlignment="0" applyProtection="0"/>
    <xf numFmtId="0" fontId="94" fillId="78" borderId="0">
      <alignment/>
      <protection/>
    </xf>
    <xf numFmtId="49" fontId="95" fillId="78" borderId="0">
      <alignment/>
      <protection/>
    </xf>
    <xf numFmtId="49" fontId="96" fillId="78" borderId="35">
      <alignment/>
      <protection/>
    </xf>
    <xf numFmtId="49" fontId="96" fillId="78" borderId="0">
      <alignment/>
      <protection/>
    </xf>
    <xf numFmtId="0" fontId="94" fillId="19" borderId="35">
      <alignment/>
      <protection locked="0"/>
    </xf>
    <xf numFmtId="0" fontId="94" fillId="78" borderId="0">
      <alignment/>
      <protection/>
    </xf>
    <xf numFmtId="0" fontId="97" fillId="64" borderId="0">
      <alignment/>
      <protection/>
    </xf>
    <xf numFmtId="0" fontId="97" fillId="23" borderId="0">
      <alignment/>
      <protection/>
    </xf>
    <xf numFmtId="0" fontId="97" fillId="25" borderId="0">
      <alignment/>
      <protection/>
    </xf>
    <xf numFmtId="204" fontId="46" fillId="0" borderId="0" applyFont="0" applyFill="0" applyBorder="0" applyAlignment="0" applyProtection="0"/>
    <xf numFmtId="0" fontId="18" fillId="17" borderId="30" applyNumberFormat="0" applyAlignment="0" applyProtection="0"/>
    <xf numFmtId="0" fontId="18" fillId="9" borderId="30" applyNumberFormat="0" applyAlignment="0" applyProtection="0"/>
    <xf numFmtId="3" fontId="74" fillId="66" borderId="0" applyNumberFormat="0" applyBorder="0">
      <alignment horizontal="center"/>
      <protection locked="0"/>
    </xf>
    <xf numFmtId="0" fontId="49" fillId="0" borderId="0">
      <alignment/>
      <protection/>
    </xf>
    <xf numFmtId="0" fontId="54" fillId="7" borderId="12">
      <alignment vertical="center"/>
      <protection/>
    </xf>
    <xf numFmtId="0" fontId="25" fillId="19" borderId="0">
      <alignment vertical="center"/>
      <protection/>
    </xf>
    <xf numFmtId="0" fontId="54" fillId="24" borderId="12">
      <alignment vertical="center"/>
      <protection/>
    </xf>
    <xf numFmtId="49" fontId="56" fillId="65" borderId="14">
      <alignment vertical="center"/>
      <protection/>
    </xf>
    <xf numFmtId="49" fontId="54" fillId="66" borderId="14">
      <alignment vertical="center"/>
      <protection/>
    </xf>
    <xf numFmtId="0" fontId="59" fillId="68" borderId="23">
      <alignment horizontal="centerContinuous" vertical="center"/>
      <protection/>
    </xf>
    <xf numFmtId="0" fontId="60" fillId="69" borderId="24">
      <alignment horizontal="centerContinuous" vertical="center"/>
      <protection/>
    </xf>
    <xf numFmtId="0" fontId="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9" fillId="0" borderId="27" applyNumberFormat="0" applyFill="0" applyAlignment="0" applyProtection="0"/>
    <xf numFmtId="0" fontId="21" fillId="0" borderId="36" applyNumberFormat="0" applyFill="0" applyAlignment="0" applyProtection="0"/>
    <xf numFmtId="0" fontId="100" fillId="0" borderId="28" applyNumberFormat="0" applyFill="0" applyAlignment="0" applyProtection="0"/>
    <xf numFmtId="0" fontId="22" fillId="0" borderId="37" applyNumberFormat="0" applyFill="0" applyAlignment="0" applyProtection="0"/>
    <xf numFmtId="0" fontId="101" fillId="0" borderId="29" applyNumberFormat="0" applyFill="0" applyAlignment="0" applyProtection="0"/>
    <xf numFmtId="0" fontId="14" fillId="0" borderId="38" applyNumberFormat="0" applyFill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45" fillId="0" borderId="14" applyFill="0" applyProtection="0">
      <alignment horizontal="left" vertical="center"/>
    </xf>
    <xf numFmtId="0" fontId="152" fillId="0" borderId="0" applyNumberFormat="0" applyFill="0" applyBorder="0" applyAlignment="0" applyProtection="0"/>
    <xf numFmtId="0" fontId="153" fillId="0" borderId="39" applyNumberFormat="0" applyFill="0" applyAlignment="0" applyProtection="0"/>
    <xf numFmtId="0" fontId="154" fillId="0" borderId="39" applyNumberFormat="0" applyFill="0" applyAlignment="0" applyProtection="0"/>
    <xf numFmtId="0" fontId="63" fillId="0" borderId="27" applyNumberFormat="0" applyFill="0" applyAlignment="0" applyProtection="0"/>
    <xf numFmtId="0" fontId="155" fillId="0" borderId="40" applyNumberFormat="0" applyFill="0" applyAlignment="0" applyProtection="0"/>
    <xf numFmtId="0" fontId="156" fillId="0" borderId="40" applyNumberFormat="0" applyFill="0" applyAlignment="0" applyProtection="0"/>
    <xf numFmtId="0" fontId="64" fillId="0" borderId="28" applyNumberFormat="0" applyFill="0" applyAlignment="0" applyProtection="0"/>
    <xf numFmtId="0" fontId="137" fillId="0" borderId="41" applyNumberFormat="0" applyFill="0" applyAlignment="0" applyProtection="0"/>
    <xf numFmtId="0" fontId="138" fillId="0" borderId="41" applyNumberFormat="0" applyFill="0" applyAlignment="0" applyProtection="0"/>
    <xf numFmtId="0" fontId="52" fillId="0" borderId="29" applyNumberFormat="0" applyFill="0" applyAlignment="0" applyProtection="0"/>
    <xf numFmtId="0" fontId="98" fillId="0" borderId="0" applyNumberFormat="0" applyFill="0" applyBorder="0" applyAlignment="0" applyProtection="0"/>
    <xf numFmtId="0" fontId="157" fillId="0" borderId="42" applyNumberFormat="0" applyFill="0" applyAlignment="0" applyProtection="0"/>
    <xf numFmtId="0" fontId="89" fillId="0" borderId="43" applyNumberFormat="0" applyFill="0" applyAlignment="0" applyProtection="0"/>
    <xf numFmtId="0" fontId="23" fillId="0" borderId="43" applyNumberFormat="0" applyFill="0" applyAlignment="0" applyProtection="0"/>
    <xf numFmtId="0" fontId="23" fillId="0" borderId="44" applyNumberFormat="0" applyFill="0" applyAlignment="0" applyProtection="0"/>
    <xf numFmtId="0" fontId="158" fillId="0" borderId="42" applyNumberFormat="0" applyFill="0" applyAlignment="0" applyProtection="0"/>
    <xf numFmtId="0" fontId="158" fillId="0" borderId="43" applyNumberFormat="0" applyFill="0" applyAlignment="0" applyProtection="0"/>
    <xf numFmtId="205" fontId="82" fillId="0" borderId="13" applyFill="0" applyBorder="0" applyProtection="0">
      <alignment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" fillId="53" borderId="21" applyNumberFormat="0" applyAlignment="0" applyProtection="0"/>
    <xf numFmtId="206" fontId="46" fillId="0" borderId="0" applyFont="0" applyFill="0" applyBorder="0" applyAlignment="0" applyProtection="0"/>
    <xf numFmtId="207" fontId="49" fillId="0" borderId="0" applyFont="0" applyFill="0" applyBorder="0" applyAlignment="0" applyProtection="0"/>
    <xf numFmtId="208" fontId="49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81" fontId="50" fillId="7" borderId="0">
      <alignment vertical="center"/>
      <protection/>
    </xf>
    <xf numFmtId="182" fontId="50" fillId="7" borderId="0">
      <alignment vertical="center"/>
      <protection locked="0"/>
    </xf>
    <xf numFmtId="183" fontId="51" fillId="7" borderId="0">
      <alignment vertical="center"/>
      <protection/>
    </xf>
  </cellStyleXfs>
  <cellXfs count="53">
    <xf numFmtId="0" fontId="0" fillId="0" borderId="0" xfId="0" applyAlignment="1">
      <alignment/>
    </xf>
    <xf numFmtId="0" fontId="6" fillId="79" borderId="0" xfId="0" applyFont="1" applyFill="1" applyBorder="1" applyAlignment="1">
      <alignment/>
    </xf>
    <xf numFmtId="4" fontId="7" fillId="79" borderId="14" xfId="0" applyNumberFormat="1" applyFont="1" applyFill="1" applyBorder="1" applyAlignment="1">
      <alignment vertical="center"/>
    </xf>
    <xf numFmtId="4" fontId="7" fillId="79" borderId="45" xfId="0" applyNumberFormat="1" applyFont="1" applyFill="1" applyBorder="1" applyAlignment="1">
      <alignment horizontal="right" vertical="center"/>
    </xf>
    <xf numFmtId="0" fontId="7" fillId="79" borderId="13" xfId="0" applyFont="1" applyFill="1" applyBorder="1" applyAlignment="1">
      <alignment horizontal="left" vertical="center"/>
    </xf>
    <xf numFmtId="4" fontId="7" fillId="79" borderId="14" xfId="0" applyNumberFormat="1" applyFont="1" applyFill="1" applyBorder="1" applyAlignment="1">
      <alignment horizontal="right" vertical="center"/>
    </xf>
    <xf numFmtId="0" fontId="6" fillId="79" borderId="13" xfId="0" applyFont="1" applyFill="1" applyBorder="1" applyAlignment="1">
      <alignment/>
    </xf>
    <xf numFmtId="0" fontId="6" fillId="79" borderId="0" xfId="0" applyFont="1" applyFill="1" applyBorder="1" applyAlignment="1">
      <alignment horizontal="left" vertical="center"/>
    </xf>
    <xf numFmtId="4" fontId="6" fillId="79" borderId="14" xfId="0" applyNumberFormat="1" applyFont="1" applyFill="1" applyBorder="1" applyAlignment="1">
      <alignment vertical="center"/>
    </xf>
    <xf numFmtId="4" fontId="6" fillId="79" borderId="14" xfId="0" applyNumberFormat="1" applyFont="1" applyFill="1" applyBorder="1" applyAlignment="1">
      <alignment horizontal="right" vertical="center"/>
    </xf>
    <xf numFmtId="0" fontId="6" fillId="79" borderId="14" xfId="0" applyFont="1" applyFill="1" applyBorder="1" applyAlignment="1">
      <alignment horizontal="right" vertical="center"/>
    </xf>
    <xf numFmtId="0" fontId="6" fillId="79" borderId="26" xfId="0" applyFont="1" applyFill="1" applyBorder="1" applyAlignment="1">
      <alignment/>
    </xf>
    <xf numFmtId="4" fontId="7" fillId="79" borderId="12" xfId="0" applyNumberFormat="1" applyFont="1" applyFill="1" applyBorder="1" applyAlignment="1">
      <alignment vertical="center"/>
    </xf>
    <xf numFmtId="4" fontId="7" fillId="79" borderId="12" xfId="0" applyNumberFormat="1" applyFont="1" applyFill="1" applyBorder="1" applyAlignment="1">
      <alignment horizontal="right" vertical="center"/>
    </xf>
    <xf numFmtId="4" fontId="7" fillId="79" borderId="0" xfId="0" applyNumberFormat="1" applyFont="1" applyFill="1" applyBorder="1" applyAlignment="1">
      <alignment horizontal="right" vertical="center"/>
    </xf>
    <xf numFmtId="4" fontId="6" fillId="79" borderId="45" xfId="0" applyNumberFormat="1" applyFont="1" applyFill="1" applyBorder="1" applyAlignment="1">
      <alignment horizontal="right" vertical="center"/>
    </xf>
    <xf numFmtId="4" fontId="7" fillId="79" borderId="8" xfId="0" applyNumberFormat="1" applyFont="1" applyFill="1" applyBorder="1" applyAlignment="1">
      <alignment horizontal="right" vertical="center"/>
    </xf>
    <xf numFmtId="4" fontId="6" fillId="79" borderId="46" xfId="0" applyNumberFormat="1" applyFont="1" applyFill="1" applyBorder="1" applyAlignment="1">
      <alignment horizontal="right" vertical="center"/>
    </xf>
    <xf numFmtId="0" fontId="6" fillId="80" borderId="0" xfId="0" applyFont="1" applyFill="1" applyAlignment="1">
      <alignment/>
    </xf>
    <xf numFmtId="0" fontId="6" fillId="80" borderId="26" xfId="0" applyFont="1" applyFill="1" applyBorder="1" applyAlignment="1">
      <alignment/>
    </xf>
    <xf numFmtId="4" fontId="7" fillId="80" borderId="12" xfId="0" applyNumberFormat="1" applyFont="1" applyFill="1" applyBorder="1" applyAlignment="1">
      <alignment horizontal="right" vertical="center"/>
    </xf>
    <xf numFmtId="0" fontId="6" fillId="31" borderId="2" xfId="0" applyFont="1" applyFill="1" applyBorder="1" applyAlignment="1">
      <alignment/>
    </xf>
    <xf numFmtId="0" fontId="7" fillId="31" borderId="47" xfId="0" applyFont="1" applyFill="1" applyBorder="1" applyAlignment="1">
      <alignment horizontal="center" vertical="center"/>
    </xf>
    <xf numFmtId="0" fontId="6" fillId="31" borderId="47" xfId="0" applyFont="1" applyFill="1" applyBorder="1" applyAlignment="1">
      <alignment/>
    </xf>
    <xf numFmtId="0" fontId="6" fillId="31" borderId="12" xfId="0" applyFont="1" applyFill="1" applyBorder="1" applyAlignment="1">
      <alignment/>
    </xf>
    <xf numFmtId="0" fontId="7" fillId="31" borderId="3" xfId="0" applyFont="1" applyFill="1" applyBorder="1" applyAlignment="1">
      <alignment/>
    </xf>
    <xf numFmtId="0" fontId="7" fillId="31" borderId="8" xfId="0" applyFont="1" applyFill="1" applyBorder="1" applyAlignment="1">
      <alignment horizontal="center"/>
    </xf>
    <xf numFmtId="0" fontId="7" fillId="31" borderId="7" xfId="0" applyFont="1" applyFill="1" applyBorder="1" applyAlignment="1">
      <alignment/>
    </xf>
    <xf numFmtId="0" fontId="7" fillId="31" borderId="12" xfId="0" applyFont="1" applyFill="1" applyBorder="1" applyAlignment="1">
      <alignment/>
    </xf>
    <xf numFmtId="0" fontId="7" fillId="31" borderId="12" xfId="0" applyFont="1" applyFill="1" applyBorder="1" applyAlignment="1">
      <alignment horizontal="center"/>
    </xf>
    <xf numFmtId="0" fontId="6" fillId="79" borderId="0" xfId="0" applyFont="1" applyFill="1" applyAlignment="1">
      <alignment/>
    </xf>
    <xf numFmtId="0" fontId="7" fillId="79" borderId="0" xfId="0" applyFont="1" applyFill="1" applyBorder="1" applyAlignment="1">
      <alignment horizontal="center" vertical="center" wrapText="1"/>
    </xf>
    <xf numFmtId="0" fontId="6" fillId="79" borderId="0" xfId="0" applyFont="1" applyFill="1" applyBorder="1" applyAlignment="1">
      <alignment horizontal="center" vertical="center" wrapText="1"/>
    </xf>
    <xf numFmtId="0" fontId="3" fillId="79" borderId="0" xfId="0" applyFont="1" applyFill="1" applyAlignment="1">
      <alignment/>
    </xf>
    <xf numFmtId="4" fontId="3" fillId="79" borderId="0" xfId="0" applyNumberFormat="1" applyFont="1" applyFill="1" applyAlignment="1">
      <alignment/>
    </xf>
    <xf numFmtId="0" fontId="7" fillId="79" borderId="0" xfId="0" applyFont="1" applyFill="1" applyAlignment="1">
      <alignment horizontal="center" vertical="center" wrapText="1"/>
    </xf>
    <xf numFmtId="0" fontId="7" fillId="80" borderId="48" xfId="0" applyFont="1" applyFill="1" applyBorder="1" applyAlignment="1">
      <alignment horizontal="center" vertical="center" wrapText="1"/>
    </xf>
    <xf numFmtId="0" fontId="6" fillId="80" borderId="26" xfId="0" applyFont="1" applyFill="1" applyBorder="1" applyAlignment="1">
      <alignment horizontal="center" vertical="center" wrapText="1"/>
    </xf>
    <xf numFmtId="0" fontId="7" fillId="79" borderId="2" xfId="0" applyFont="1" applyFill="1" applyBorder="1" applyAlignment="1">
      <alignment horizontal="left" vertical="center" wrapText="1"/>
    </xf>
    <xf numFmtId="0" fontId="6" fillId="79" borderId="47" xfId="0" applyFont="1" applyFill="1" applyBorder="1" applyAlignment="1">
      <alignment wrapText="1"/>
    </xf>
    <xf numFmtId="0" fontId="7" fillId="79" borderId="13" xfId="0" applyFont="1" applyFill="1" applyBorder="1" applyAlignment="1">
      <alignment horizontal="left" vertical="center" wrapText="1"/>
    </xf>
    <xf numFmtId="0" fontId="6" fillId="79" borderId="0" xfId="0" applyFont="1" applyFill="1" applyAlignment="1">
      <alignment wrapText="1"/>
    </xf>
    <xf numFmtId="0" fontId="7" fillId="79" borderId="0" xfId="0" applyFont="1" applyFill="1" applyBorder="1" applyAlignment="1">
      <alignment horizontal="left" vertical="center" wrapText="1"/>
    </xf>
    <xf numFmtId="0" fontId="6" fillId="79" borderId="13" xfId="0" applyFont="1" applyFill="1" applyBorder="1" applyAlignment="1">
      <alignment horizontal="left" vertical="center"/>
    </xf>
    <xf numFmtId="0" fontId="6" fillId="79" borderId="0" xfId="0" applyFont="1" applyFill="1" applyBorder="1" applyAlignment="1">
      <alignment/>
    </xf>
    <xf numFmtId="0" fontId="6" fillId="79" borderId="13" xfId="0" applyFont="1" applyFill="1" applyBorder="1" applyAlignment="1">
      <alignment horizontal="left" vertical="center" wrapText="1"/>
    </xf>
    <xf numFmtId="0" fontId="6" fillId="79" borderId="3" xfId="0" applyFont="1" applyFill="1" applyBorder="1" applyAlignment="1">
      <alignment horizontal="left" vertical="center" wrapText="1"/>
    </xf>
    <xf numFmtId="0" fontId="6" fillId="79" borderId="8" xfId="0" applyFont="1" applyFill="1" applyBorder="1" applyAlignment="1">
      <alignment/>
    </xf>
    <xf numFmtId="0" fontId="7" fillId="79" borderId="0" xfId="0" applyFont="1" applyFill="1" applyAlignment="1">
      <alignment horizontal="center"/>
    </xf>
    <xf numFmtId="0" fontId="7" fillId="31" borderId="48" xfId="0" applyFont="1" applyFill="1" applyBorder="1" applyAlignment="1">
      <alignment horizontal="center" vertical="center" wrapText="1"/>
    </xf>
    <xf numFmtId="0" fontId="7" fillId="31" borderId="26" xfId="0" applyFont="1" applyFill="1" applyBorder="1" applyAlignment="1">
      <alignment horizontal="center" vertical="center" wrapText="1"/>
    </xf>
    <xf numFmtId="0" fontId="7" fillId="31" borderId="48" xfId="0" applyFont="1" applyFill="1" applyBorder="1" applyAlignment="1">
      <alignment horizontal="center" vertical="center"/>
    </xf>
    <xf numFmtId="0" fontId="7" fillId="31" borderId="49" xfId="0" applyFont="1" applyFill="1" applyBorder="1" applyAlignment="1">
      <alignment horizontal="center" vertical="center"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tas" xfId="1702"/>
    <cellStyle name="Notas 2" xfId="1703"/>
    <cellStyle name="Notas 2 2" xfId="1704"/>
    <cellStyle name="Notas 2 2 2" xfId="1705"/>
    <cellStyle name="Notas 2 2 3" xfId="1706"/>
    <cellStyle name="Notas 2 3" xfId="1707"/>
    <cellStyle name="Notas 2 4" xfId="1708"/>
    <cellStyle name="Notas 3" xfId="1709"/>
    <cellStyle name="Notas 3 2" xfId="1710"/>
    <cellStyle name="Notas 3 2 2" xfId="1711"/>
    <cellStyle name="Notas 3 2 3" xfId="1712"/>
    <cellStyle name="Notas 3 3" xfId="1713"/>
    <cellStyle name="Notas 3 4" xfId="1714"/>
    <cellStyle name="Notas 4" xfId="1715"/>
    <cellStyle name="Notas 5" xfId="1716"/>
    <cellStyle name="Note" xfId="1717"/>
    <cellStyle name="NU" xfId="1718"/>
    <cellStyle name="NU Summe" xfId="1719"/>
    <cellStyle name="NU_~4756352" xfId="1720"/>
    <cellStyle name="Output" xfId="1721"/>
    <cellStyle name="OUTPUT AMOUNTS" xfId="1722"/>
    <cellStyle name="OUTPUT COLUMN HEADINGS" xfId="1723"/>
    <cellStyle name="OUTPUT LINE ITEMS" xfId="1724"/>
    <cellStyle name="OUTPUT REPORT HEADING" xfId="1725"/>
    <cellStyle name="OUTPUT REPORT TITLE" xfId="1726"/>
    <cellStyle name="Percen - Style3" xfId="1727"/>
    <cellStyle name="Porcentaje 2" xfId="1728"/>
    <cellStyle name="Porcentaje 2 2" xfId="1729"/>
    <cellStyle name="Porcentaje 3" xfId="1730"/>
    <cellStyle name="Porcentaje 3 2" xfId="1731"/>
    <cellStyle name="Porcentaje 4" xfId="1732"/>
    <cellStyle name="Porcentaje 4 2" xfId="1733"/>
    <cellStyle name="Porcentaje 5" xfId="1734"/>
    <cellStyle name="Porcentaje 5 2" xfId="1735"/>
    <cellStyle name="Porcentaje 5 3" xfId="1736"/>
    <cellStyle name="Porcentaje 6" xfId="1737"/>
    <cellStyle name="Porcentaje 6 2" xfId="1738"/>
    <cellStyle name="Porcentaje 6 2 2" xfId="1739"/>
    <cellStyle name="Percent" xfId="1740"/>
    <cellStyle name="Porcentual 2" xfId="1741"/>
    <cellStyle name="Porcentual 2 2" xfId="1742"/>
    <cellStyle name="Porcentual 2 2 2" xfId="1743"/>
    <cellStyle name="Porcentual 2 3" xfId="1744"/>
    <cellStyle name="Porcentual 2 3 2" xfId="1745"/>
    <cellStyle name="Porcentual 2 3 3" xfId="1746"/>
    <cellStyle name="Porcentual 2 4" xfId="1747"/>
    <cellStyle name="Porcentual 2 5" xfId="1748"/>
    <cellStyle name="Porcentual 3" xfId="1749"/>
    <cellStyle name="Porcentual 3 2" xfId="1750"/>
    <cellStyle name="Porcentual 3 2 2" xfId="1751"/>
    <cellStyle name="Porcentual 3 2 2 2" xfId="1752"/>
    <cellStyle name="Porcentual 3 2 2 2 2" xfId="1753"/>
    <cellStyle name="Porcentual 3 2 2 2 2 2" xfId="1754"/>
    <cellStyle name="Porcentual 3 2 2 2 2 3" xfId="1755"/>
    <cellStyle name="Porcentual 3 2 2 2 3" xfId="1756"/>
    <cellStyle name="Porcentual 3 2 2 2 4" xfId="1757"/>
    <cellStyle name="Porcentual 3 2 2 3" xfId="1758"/>
    <cellStyle name="Porcentual 3 2 2 3 2" xfId="1759"/>
    <cellStyle name="Porcentual 3 2 2 3 3" xfId="1760"/>
    <cellStyle name="Porcentual 3 2 2 4" xfId="1761"/>
    <cellStyle name="Porcentual 3 2 2 5" xfId="1762"/>
    <cellStyle name="Porcentual 3 2 3" xfId="1763"/>
    <cellStyle name="Porcentual 3 2 3 2" xfId="1764"/>
    <cellStyle name="Porcentual 3 2 3 2 2" xfId="1765"/>
    <cellStyle name="Porcentual 3 2 3 2 3" xfId="1766"/>
    <cellStyle name="Porcentual 3 2 3 3" xfId="1767"/>
    <cellStyle name="Porcentual 3 2 3 4" xfId="1768"/>
    <cellStyle name="Porcentual 3 2 4" xfId="1769"/>
    <cellStyle name="Porcentual 3 2 4 2" xfId="1770"/>
    <cellStyle name="Porcentual 3 2 4 3" xfId="1771"/>
    <cellStyle name="Porcentual 3 2 5" xfId="1772"/>
    <cellStyle name="Porcentual 3 2 6" xfId="1773"/>
    <cellStyle name="Porcentual 3 3" xfId="1774"/>
    <cellStyle name="Porcentual 3 3 2" xfId="1775"/>
    <cellStyle name="Porcentual 3 3 2 2" xfId="1776"/>
    <cellStyle name="Porcentual 3 3 2 2 2" xfId="1777"/>
    <cellStyle name="Porcentual 3 3 2 2 3" xfId="1778"/>
    <cellStyle name="Porcentual 3 3 2 3" xfId="1779"/>
    <cellStyle name="Porcentual 3 3 2 4" xfId="1780"/>
    <cellStyle name="Porcentual 3 3 3" xfId="1781"/>
    <cellStyle name="Porcentual 3 3 3 2" xfId="1782"/>
    <cellStyle name="Porcentual 3 3 3 3" xfId="1783"/>
    <cellStyle name="Porcentual 3 3 4" xfId="1784"/>
    <cellStyle name="Porcentual 3 3 5" xfId="1785"/>
    <cellStyle name="Porcentual 3 4" xfId="1786"/>
    <cellStyle name="Porcentual 3 4 2" xfId="1787"/>
    <cellStyle name="Porcentual 3 4 2 2" xfId="1788"/>
    <cellStyle name="Porcentual 3 4 2 2 2" xfId="1789"/>
    <cellStyle name="Porcentual 3 4 2 2 3" xfId="1790"/>
    <cellStyle name="Porcentual 3 4 2 3" xfId="1791"/>
    <cellStyle name="Porcentual 3 4 2 4" xfId="1792"/>
    <cellStyle name="Porcentual 3 4 3" xfId="1793"/>
    <cellStyle name="Porcentual 3 4 3 2" xfId="1794"/>
    <cellStyle name="Porcentual 3 4 3 3" xfId="1795"/>
    <cellStyle name="Porcentual 3 4 4" xfId="1796"/>
    <cellStyle name="Porcentual 3 4 5" xfId="1797"/>
    <cellStyle name="Porcentual 3 5" xfId="1798"/>
    <cellStyle name="Porcentual 3 6" xfId="1799"/>
    <cellStyle name="Porcentual 3 6 2" xfId="1800"/>
    <cellStyle name="Porcentual 3 6 2 2" xfId="1801"/>
    <cellStyle name="Porcentual 3 6 2 3" xfId="1802"/>
    <cellStyle name="Porcentual 3 6 3" xfId="1803"/>
    <cellStyle name="Porcentual 3 6 4" xfId="1804"/>
    <cellStyle name="Porcentual 3 7" xfId="1805"/>
    <cellStyle name="Porcentual 3 7 2" xfId="1806"/>
    <cellStyle name="Porcentual 3 7 3" xfId="1807"/>
    <cellStyle name="Porcentual 3 8" xfId="1808"/>
    <cellStyle name="Porcentual 3 9" xfId="1809"/>
    <cellStyle name="Porcentual 4" xfId="1810"/>
    <cellStyle name="Porcentual 4 2" xfId="1811"/>
    <cellStyle name="Porcentual 4 2 2" xfId="1812"/>
    <cellStyle name="Porcentual 4 3" xfId="1813"/>
    <cellStyle name="Porcentual 4 3 2" xfId="1814"/>
    <cellStyle name="Porcentual 4 4" xfId="1815"/>
    <cellStyle name="Porcentual 5" xfId="1816"/>
    <cellStyle name="Porcentual 5 2" xfId="1817"/>
    <cellStyle name="Porcentual 6" xfId="1818"/>
    <cellStyle name="Porcentual 6 2" xfId="1819"/>
    <cellStyle name="Porcentual 7" xfId="1820"/>
    <cellStyle name="Pourcentage1" xfId="1821"/>
    <cellStyle name="ReelChiffreDecimal1" xfId="1822"/>
    <cellStyle name="ReelChiffreDecimal2" xfId="1823"/>
    <cellStyle name="ReelChiffreEntier" xfId="1824"/>
    <cellStyle name="ReelPourcentage1" xfId="1825"/>
    <cellStyle name="ReelTitreLigne" xfId="1826"/>
    <cellStyle name="Salida" xfId="1827"/>
    <cellStyle name="Salida 2" xfId="1828"/>
    <cellStyle name="Salida 3" xfId="1829"/>
    <cellStyle name="SAPBEXaggData" xfId="1830"/>
    <cellStyle name="SAPBEXaggData 2" xfId="1831"/>
    <cellStyle name="SAPBEXaggData 2 2" xfId="1832"/>
    <cellStyle name="SAPBEXaggData 2 3" xfId="1833"/>
    <cellStyle name="SAPBEXaggData 2 4" xfId="1834"/>
    <cellStyle name="SAPBEXaggDataEmph" xfId="1835"/>
    <cellStyle name="SAPBEXaggItem" xfId="1836"/>
    <cellStyle name="SAPBEXaggItem 2" xfId="1837"/>
    <cellStyle name="SAPBEXaggItem 2 2" xfId="1838"/>
    <cellStyle name="SAPBEXaggItem 2 3" xfId="1839"/>
    <cellStyle name="SAPBEXaggItem 2 4" xfId="1840"/>
    <cellStyle name="SAPBEXaggItemX" xfId="1841"/>
    <cellStyle name="SAPBEXchaText" xfId="1842"/>
    <cellStyle name="SAPBEXexcBad7" xfId="1843"/>
    <cellStyle name="SAPBEXexcBad8" xfId="1844"/>
    <cellStyle name="SAPBEXexcBad9" xfId="1845"/>
    <cellStyle name="SAPBEXexcCritical4" xfId="1846"/>
    <cellStyle name="SAPBEXexcCritical5" xfId="1847"/>
    <cellStyle name="SAPBEXexcCritical6" xfId="1848"/>
    <cellStyle name="SAPBEXexcGood1" xfId="1849"/>
    <cellStyle name="SAPBEXexcGood2" xfId="1850"/>
    <cellStyle name="SAPBEXexcGood3" xfId="1851"/>
    <cellStyle name="SAPBEXfilterDrill" xfId="1852"/>
    <cellStyle name="SAPBEXfilterItem" xfId="1853"/>
    <cellStyle name="SAPBEXfilterText" xfId="1854"/>
    <cellStyle name="SAPBEXformats" xfId="1855"/>
    <cellStyle name="SAPBEXheaderItem" xfId="1856"/>
    <cellStyle name="SAPBEXheaderText" xfId="1857"/>
    <cellStyle name="SAPBEXHLevel0" xfId="1858"/>
    <cellStyle name="SAPBEXHLevel0 2" xfId="1859"/>
    <cellStyle name="SAPBEXHLevel0_P" xfId="1860"/>
    <cellStyle name="SAPBEXHLevel0X" xfId="1861"/>
    <cellStyle name="SAPBEXHLevel0X 2" xfId="1862"/>
    <cellStyle name="SAPBEXHLevel0X_P" xfId="1863"/>
    <cellStyle name="SAPBEXHLevel1" xfId="1864"/>
    <cellStyle name="SAPBEXHLevel1 2" xfId="1865"/>
    <cellStyle name="SAPBEXHLevel1_P" xfId="1866"/>
    <cellStyle name="SAPBEXHLevel1X" xfId="1867"/>
    <cellStyle name="SAPBEXHLevel1X 2" xfId="1868"/>
    <cellStyle name="SAPBEXHLevel1X_P" xfId="1869"/>
    <cellStyle name="SAPBEXHLevel2" xfId="1870"/>
    <cellStyle name="SAPBEXHLevel2 2" xfId="1871"/>
    <cellStyle name="SAPBEXHLevel2_P" xfId="1872"/>
    <cellStyle name="SAPBEXHLevel2X" xfId="1873"/>
    <cellStyle name="SAPBEXHLevel2X 2" xfId="1874"/>
    <cellStyle name="SAPBEXHLevel2X_P" xfId="1875"/>
    <cellStyle name="SAPBEXHLevel3" xfId="1876"/>
    <cellStyle name="SAPBEXHLevel3 2" xfId="1877"/>
    <cellStyle name="SAPBEXHLevel3_P" xfId="1878"/>
    <cellStyle name="SAPBEXHLevel3X" xfId="1879"/>
    <cellStyle name="SAPBEXHLevel3X 2" xfId="1880"/>
    <cellStyle name="SAPBEXHLevel3X_P" xfId="1881"/>
    <cellStyle name="SAPBEXresData" xfId="1882"/>
    <cellStyle name="SAPBEXresDataEmph" xfId="1883"/>
    <cellStyle name="SAPBEXresItem" xfId="1884"/>
    <cellStyle name="SAPBEXresItemX" xfId="1885"/>
    <cellStyle name="SAPBEXstdData" xfId="1886"/>
    <cellStyle name="SAPBEXstdData 2" xfId="1887"/>
    <cellStyle name="SAPBEXstdData 2 2" xfId="1888"/>
    <cellStyle name="SAPBEXstdData 2 3" xfId="1889"/>
    <cellStyle name="SAPBEXstdData 2 4" xfId="1890"/>
    <cellStyle name="SAPBEXstdDataEmph" xfId="1891"/>
    <cellStyle name="SAPBEXstdItem" xfId="1892"/>
    <cellStyle name="SAPBEXstdItem 2" xfId="1893"/>
    <cellStyle name="SAPBEXstdItem 2 2" xfId="1894"/>
    <cellStyle name="SAPBEXstdItem 2 3" xfId="1895"/>
    <cellStyle name="SAPBEXstdItem 2 4" xfId="1896"/>
    <cellStyle name="SAPBEXstdItemX" xfId="1897"/>
    <cellStyle name="SAPBEXtitle" xfId="1898"/>
    <cellStyle name="SAPBEXundefined" xfId="1899"/>
    <cellStyle name="Satisfaisant" xfId="1900"/>
    <cellStyle name="SEM-BPS-data" xfId="1901"/>
    <cellStyle name="SEM-BPS-head" xfId="1902"/>
    <cellStyle name="SEM-BPS-headdata" xfId="1903"/>
    <cellStyle name="SEM-BPS-headkey" xfId="1904"/>
    <cellStyle name="SEM-BPS-input-on" xfId="1905"/>
    <cellStyle name="SEM-BPS-key" xfId="1906"/>
    <cellStyle name="SEM-BPS-sub1" xfId="1907"/>
    <cellStyle name="SEM-BPS-sub2" xfId="1908"/>
    <cellStyle name="SEM-BPS-total" xfId="1909"/>
    <cellStyle name="Separador de milhares [0]_PERSONAL" xfId="1910"/>
    <cellStyle name="Sortie" xfId="1911"/>
    <cellStyle name="Sortie 2" xfId="1912"/>
    <cellStyle name="Sprache" xfId="1913"/>
    <cellStyle name="Standard_ AE-faktoren" xfId="1914"/>
    <cellStyle name="TD.Daten" xfId="1915"/>
    <cellStyle name="TD.Hintergrund" xfId="1916"/>
    <cellStyle name="TD.KopfDaten" xfId="1917"/>
    <cellStyle name="TD.ListeC" xfId="1918"/>
    <cellStyle name="TD.ListeN" xfId="1919"/>
    <cellStyle name="TD.Titel" xfId="1920"/>
    <cellStyle name="TD.UnterTitel" xfId="1921"/>
    <cellStyle name="Texte explicatif" xfId="1922"/>
    <cellStyle name="Texto de advertencia" xfId="1923"/>
    <cellStyle name="Texto de advertencia 2" xfId="1924"/>
    <cellStyle name="Texto explicativo" xfId="1925"/>
    <cellStyle name="Texto explicativo 2" xfId="1926"/>
    <cellStyle name="Title" xfId="1927"/>
    <cellStyle name="Titre" xfId="1928"/>
    <cellStyle name="Titre 2" xfId="1929"/>
    <cellStyle name="Titre 1" xfId="1930"/>
    <cellStyle name="Titre 1 2" xfId="1931"/>
    <cellStyle name="Titre 2" xfId="1932"/>
    <cellStyle name="Titre 2 2" xfId="1933"/>
    <cellStyle name="Titre 3" xfId="1934"/>
    <cellStyle name="Titre 3 2" xfId="1935"/>
    <cellStyle name="Titre 4" xfId="1936"/>
    <cellStyle name="Titre 4 2" xfId="1937"/>
    <cellStyle name="TitreLigne" xfId="1938"/>
    <cellStyle name="Título" xfId="1939"/>
    <cellStyle name="Título 1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6'!$A$4</c:f>
              <c:numCache/>
            </c:numRef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6'!$J$4:$K$4</c:f>
              <c:numCache/>
            </c:numRef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6'!$A$19</c:f>
              <c:numCache/>
            </c:numRef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6'!$J$19:$K$19</c:f>
              <c:numCache/>
            </c:numRef>
          </c:val>
          <c:shape val="box"/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6'!$J$23:$K$23</c:f>
              <c:numCache/>
            </c:numRef>
          </c:val>
          <c:shape val="box"/>
        </c:ser>
        <c:shape val="box"/>
        <c:axId val="21816648"/>
        <c:axId val="62132105"/>
      </c:bar3D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18166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6'!$J$19:$K$19</c:f>
              <c:numCache/>
            </c:numRef>
          </c:val>
          <c:shape val="box"/>
        </c:ser>
        <c:ser>
          <c:idx val="1"/>
          <c:order val="1"/>
          <c:tx>
            <c:strRef>
              <c:f>'CUADRO 6'!#REF!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6'!$J$23:$K$23</c:f>
              <c:numCache/>
            </c:numRef>
          </c:val>
          <c:shape val="box"/>
        </c:ser>
        <c:shape val="box"/>
        <c:axId val="22318034"/>
        <c:axId val="66644579"/>
      </c:bar3D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6644579"/>
        <c:crosses val="autoZero"/>
        <c:auto val="1"/>
        <c:lblOffset val="100"/>
        <c:tickLblSkip val="1"/>
        <c:noMultiLvlLbl val="0"/>
      </c:catAx>
      <c:valAx>
        <c:axId val="66644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2318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325"/>
          <c:w val="0.982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6'!$J$19:$K$19</c:f>
              <c:numCache/>
            </c:numRef>
          </c:val>
        </c:ser>
        <c:ser>
          <c:idx val="1"/>
          <c:order val="1"/>
          <c:tx>
            <c:strRef>
              <c:f>'CUADRO 6'!$A$20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6'!$J$20:$K$20</c:f>
              <c:numCache/>
            </c:numRef>
          </c:val>
        </c:ser>
        <c:ser>
          <c:idx val="2"/>
          <c:order val="2"/>
          <c:tx>
            <c:strRef>
              <c:f>'CUADRO 6'!$A$21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6'!$J$21:$K$21</c:f>
              <c:numCache/>
            </c:numRef>
          </c:val>
        </c:ser>
        <c:ser>
          <c:idx val="3"/>
          <c:order val="3"/>
          <c:tx>
            <c:strRef>
              <c:f>'CUADRO 6'!$A$22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6'!$J$22:$K$22</c:f>
              <c:numCache/>
            </c:numRef>
          </c:val>
        </c:ser>
        <c:ser>
          <c:idx val="4"/>
          <c:order val="4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6'!$J$4:$K$4</c:f>
              <c:numCache/>
            </c:numRef>
          </c:cat>
          <c:val>
            <c:numRef>
              <c:f>'CUADRO 6'!$J$23:$K$23</c:f>
              <c:numCache/>
            </c:numRef>
          </c:val>
        </c:ser>
        <c:axId val="62930300"/>
        <c:axId val="29501789"/>
      </c:bar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01789"/>
        <c:crosses val="autoZero"/>
        <c:auto val="1"/>
        <c:lblOffset val="100"/>
        <c:tickLblSkip val="1"/>
        <c:noMultiLvlLbl val="0"/>
      </c:catAx>
      <c:valAx>
        <c:axId val="29501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30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25"/>
          <c:y val="0.7625"/>
          <c:w val="0.614"/>
          <c:h val="0.2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6'!$J$19:$K$19</c:f>
              <c:numCache/>
            </c:numRef>
          </c:val>
          <c:shape val="box"/>
        </c:ser>
        <c:ser>
          <c:idx val="2"/>
          <c:order val="1"/>
          <c:tx>
            <c:strRef>
              <c:f>'CUADRO 6'!$A$20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6'!$J$20:$K$20</c:f>
              <c:numCache/>
            </c:numRef>
          </c:val>
          <c:shape val="box"/>
        </c:ser>
        <c:ser>
          <c:idx val="3"/>
          <c:order val="2"/>
          <c:tx>
            <c:strRef>
              <c:f>'CUADRO 6'!$A$21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6'!$J$21:$K$21</c:f>
              <c:numCache/>
            </c:numRef>
          </c:val>
          <c:shape val="box"/>
        </c:ser>
        <c:ser>
          <c:idx val="4"/>
          <c:order val="3"/>
          <c:tx>
            <c:strRef>
              <c:f>'CUADRO 6'!$A$22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6'!$J$22:$K$22</c:f>
              <c:numCache/>
            </c:numRef>
          </c:val>
          <c:shape val="box"/>
        </c:ser>
        <c:ser>
          <c:idx val="5"/>
          <c:order val="4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6'!$J$23:$K$23</c:f>
              <c:numCache/>
            </c:numRef>
          </c:val>
          <c:shape val="box"/>
        </c:ser>
        <c:shape val="box"/>
        <c:axId val="64189510"/>
        <c:axId val="40834679"/>
      </c:bar3D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834679"/>
        <c:crosses val="autoZero"/>
        <c:auto val="1"/>
        <c:lblOffset val="100"/>
        <c:tickLblSkip val="1"/>
        <c:noMultiLvlLbl val="0"/>
      </c:catAx>
      <c:valAx>
        <c:axId val="40834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895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23</xdr:row>
      <xdr:rowOff>0</xdr:rowOff>
    </xdr:from>
    <xdr:to>
      <xdr:col>10</xdr:col>
      <xdr:colOff>66675</xdr:colOff>
      <xdr:row>23</xdr:row>
      <xdr:rowOff>0</xdr:rowOff>
    </xdr:to>
    <xdr:graphicFrame>
      <xdr:nvGraphicFramePr>
        <xdr:cNvPr id="1" name="Chart 4"/>
        <xdr:cNvGraphicFramePr/>
      </xdr:nvGraphicFramePr>
      <xdr:xfrm>
        <a:off x="2324100" y="3686175"/>
        <a:ext cx="653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23</xdr:row>
      <xdr:rowOff>0</xdr:rowOff>
    </xdr:from>
    <xdr:to>
      <xdr:col>9</xdr:col>
      <xdr:colOff>762000</xdr:colOff>
      <xdr:row>23</xdr:row>
      <xdr:rowOff>0</xdr:rowOff>
    </xdr:to>
    <xdr:graphicFrame>
      <xdr:nvGraphicFramePr>
        <xdr:cNvPr id="2" name="Chart 5"/>
        <xdr:cNvGraphicFramePr/>
      </xdr:nvGraphicFramePr>
      <xdr:xfrm>
        <a:off x="1514475" y="3686175"/>
        <a:ext cx="695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26</xdr:row>
      <xdr:rowOff>104775</xdr:rowOff>
    </xdr:from>
    <xdr:to>
      <xdr:col>9</xdr:col>
      <xdr:colOff>1019175</xdr:colOff>
      <xdr:row>48</xdr:row>
      <xdr:rowOff>152400</xdr:rowOff>
    </xdr:to>
    <xdr:graphicFrame>
      <xdr:nvGraphicFramePr>
        <xdr:cNvPr id="3" name="Chart 6"/>
        <xdr:cNvGraphicFramePr/>
      </xdr:nvGraphicFramePr>
      <xdr:xfrm>
        <a:off x="200025" y="4276725"/>
        <a:ext cx="8524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67</xdr:row>
      <xdr:rowOff>0</xdr:rowOff>
    </xdr:from>
    <xdr:to>
      <xdr:col>9</xdr:col>
      <xdr:colOff>771525</xdr:colOff>
      <xdr:row>67</xdr:row>
      <xdr:rowOff>0</xdr:rowOff>
    </xdr:to>
    <xdr:graphicFrame>
      <xdr:nvGraphicFramePr>
        <xdr:cNvPr id="4" name="Chart 7"/>
        <xdr:cNvGraphicFramePr/>
      </xdr:nvGraphicFramePr>
      <xdr:xfrm>
        <a:off x="4419600" y="10772775"/>
        <a:ext cx="4057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A1" sqref="A1:K23"/>
    </sheetView>
  </sheetViews>
  <sheetFormatPr defaultColWidth="11.421875" defaultRowHeight="12.75"/>
  <cols>
    <col min="1" max="1" width="14.421875" style="33" customWidth="1"/>
    <col min="2" max="2" width="18.28125" style="33" customWidth="1"/>
    <col min="3" max="3" width="16.8515625" style="33" customWidth="1"/>
    <col min="4" max="4" width="0.42578125" style="33" hidden="1" customWidth="1"/>
    <col min="5" max="5" width="2.8515625" style="33" hidden="1" customWidth="1"/>
    <col min="6" max="6" width="15.7109375" style="33" customWidth="1"/>
    <col min="7" max="7" width="17.00390625" style="33" customWidth="1"/>
    <col min="8" max="8" width="16.8515625" style="33" customWidth="1"/>
    <col min="9" max="9" width="16.421875" style="33" customWidth="1"/>
    <col min="10" max="10" width="16.28125" style="33" customWidth="1"/>
    <col min="11" max="12" width="14.7109375" style="33" customWidth="1"/>
    <col min="13" max="16384" width="11.421875" style="33" customWidth="1"/>
  </cols>
  <sheetData>
    <row r="1" spans="1:11" s="30" customFormat="1" ht="14.2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="30" customFormat="1" ht="22.5" customHeight="1" hidden="1"/>
    <row r="3" spans="1:11" s="18" customFormat="1" ht="16.5" customHeight="1">
      <c r="A3" s="21"/>
      <c r="B3" s="22" t="s">
        <v>0</v>
      </c>
      <c r="C3" s="23"/>
      <c r="D3" s="24"/>
      <c r="E3" s="24"/>
      <c r="F3" s="49" t="s">
        <v>1</v>
      </c>
      <c r="G3" s="50"/>
      <c r="H3" s="49" t="s">
        <v>2</v>
      </c>
      <c r="I3" s="50"/>
      <c r="J3" s="51" t="s">
        <v>3</v>
      </c>
      <c r="K3" s="52"/>
    </row>
    <row r="4" spans="1:11" s="18" customFormat="1" ht="14.25" customHeight="1">
      <c r="A4" s="25"/>
      <c r="B4" s="26"/>
      <c r="C4" s="27"/>
      <c r="D4" s="28"/>
      <c r="E4" s="28"/>
      <c r="F4" s="29">
        <v>2014</v>
      </c>
      <c r="G4" s="29">
        <v>2013</v>
      </c>
      <c r="H4" s="29">
        <v>2014</v>
      </c>
      <c r="I4" s="29">
        <v>2013</v>
      </c>
      <c r="J4" s="29">
        <v>2014</v>
      </c>
      <c r="K4" s="29">
        <v>2013</v>
      </c>
    </row>
    <row r="5" spans="1:11" s="30" customFormat="1" ht="22.5" customHeight="1">
      <c r="A5" s="38" t="s">
        <v>4</v>
      </c>
      <c r="B5" s="39"/>
      <c r="C5" s="39"/>
      <c r="D5" s="1"/>
      <c r="E5" s="1"/>
      <c r="F5" s="2">
        <f>F6+F14</f>
        <v>297769515.59999996</v>
      </c>
      <c r="G5" s="2">
        <f>G6+G14</f>
        <v>321194717.69</v>
      </c>
      <c r="H5" s="2">
        <f>H6+H14</f>
        <v>309359022.01</v>
      </c>
      <c r="I5" s="2">
        <f>I6+I14</f>
        <v>318939393.71999997</v>
      </c>
      <c r="J5" s="3">
        <f>J6+J14</f>
        <v>-11589506.410000017</v>
      </c>
      <c r="K5" s="3">
        <f>G5-I5</f>
        <v>2255323.9700000286</v>
      </c>
    </row>
    <row r="6" spans="1:11" s="30" customFormat="1" ht="12.75" customHeight="1">
      <c r="A6" s="4" t="s">
        <v>16</v>
      </c>
      <c r="B6" s="1"/>
      <c r="C6" s="1"/>
      <c r="D6" s="1"/>
      <c r="E6" s="1"/>
      <c r="F6" s="2">
        <v>297657897.59</v>
      </c>
      <c r="G6" s="2">
        <f>SUM(G7:G13)</f>
        <v>321091651.74</v>
      </c>
      <c r="H6" s="5">
        <v>309263401.01</v>
      </c>
      <c r="I6" s="5">
        <f>I7+I8+I9+I10+I11+I12+I13</f>
        <v>318845793.71999997</v>
      </c>
      <c r="J6" s="5">
        <f>F6-H6</f>
        <v>-11605503.420000017</v>
      </c>
      <c r="K6" s="5">
        <f aca="true" t="shared" si="0" ref="K6:K19">G6-I6</f>
        <v>2245858.0200000405</v>
      </c>
    </row>
    <row r="7" spans="1:11" s="30" customFormat="1" ht="12" customHeight="1">
      <c r="A7" s="6"/>
      <c r="B7" s="7" t="s">
        <v>5</v>
      </c>
      <c r="C7" s="1"/>
      <c r="D7" s="1"/>
      <c r="E7" s="1"/>
      <c r="F7" s="8">
        <v>0</v>
      </c>
      <c r="G7" s="8">
        <v>0</v>
      </c>
      <c r="H7" s="9">
        <v>201919865.68</v>
      </c>
      <c r="I7" s="9">
        <v>201919865.68</v>
      </c>
      <c r="J7" s="9">
        <f>F7-H7</f>
        <v>-201919865.68</v>
      </c>
      <c r="K7" s="9">
        <f t="shared" si="0"/>
        <v>-201919865.68</v>
      </c>
    </row>
    <row r="8" spans="1:11" s="30" customFormat="1" ht="12.75" customHeight="1">
      <c r="A8" s="6"/>
      <c r="B8" s="7" t="s">
        <v>6</v>
      </c>
      <c r="C8" s="1"/>
      <c r="D8" s="1"/>
      <c r="E8" s="1"/>
      <c r="F8" s="8">
        <v>0</v>
      </c>
      <c r="G8" s="8">
        <v>0</v>
      </c>
      <c r="H8" s="9">
        <v>34197787.79</v>
      </c>
      <c r="I8" s="9">
        <v>32852064.74</v>
      </c>
      <c r="J8" s="9">
        <f aca="true" t="shared" si="1" ref="J8:J13">F8-H8</f>
        <v>-34197787.79</v>
      </c>
      <c r="K8" s="9">
        <f t="shared" si="0"/>
        <v>-32852064.74</v>
      </c>
    </row>
    <row r="9" spans="1:11" s="30" customFormat="1" ht="12.75" customHeight="1">
      <c r="A9" s="6"/>
      <c r="B9" s="7" t="s">
        <v>7</v>
      </c>
      <c r="C9" s="1"/>
      <c r="D9" s="1"/>
      <c r="E9" s="1"/>
      <c r="F9" s="8">
        <v>85921497.6</v>
      </c>
      <c r="G9" s="8">
        <v>92151978.96</v>
      </c>
      <c r="H9" s="9">
        <v>1276779.06</v>
      </c>
      <c r="I9" s="9">
        <v>1039332.39</v>
      </c>
      <c r="J9" s="9">
        <f t="shared" si="1"/>
        <v>84644718.53999999</v>
      </c>
      <c r="K9" s="9">
        <f t="shared" si="0"/>
        <v>91112646.57</v>
      </c>
    </row>
    <row r="10" spans="1:11" s="30" customFormat="1" ht="12.75" customHeight="1">
      <c r="A10" s="6"/>
      <c r="B10" s="7" t="s">
        <v>8</v>
      </c>
      <c r="C10" s="1"/>
      <c r="D10" s="1"/>
      <c r="E10" s="1"/>
      <c r="F10" s="8">
        <v>173844128.91</v>
      </c>
      <c r="G10" s="8">
        <v>183398083.92</v>
      </c>
      <c r="H10" s="9">
        <v>7235616.54</v>
      </c>
      <c r="I10" s="9">
        <v>7196918.77</v>
      </c>
      <c r="J10" s="9">
        <f t="shared" si="1"/>
        <v>166608512.37</v>
      </c>
      <c r="K10" s="9">
        <f t="shared" si="0"/>
        <v>176201165.14999998</v>
      </c>
    </row>
    <row r="11" spans="1:11" s="30" customFormat="1" ht="10.5" customHeight="1">
      <c r="A11" s="6"/>
      <c r="B11" s="7" t="s">
        <v>9</v>
      </c>
      <c r="C11" s="1"/>
      <c r="D11" s="1"/>
      <c r="E11" s="1"/>
      <c r="F11" s="8">
        <v>1275828.56</v>
      </c>
      <c r="G11" s="8">
        <v>2156931.73</v>
      </c>
      <c r="H11" s="9">
        <v>0</v>
      </c>
      <c r="I11" s="9">
        <v>0</v>
      </c>
      <c r="J11" s="9">
        <f t="shared" si="1"/>
        <v>1275828.56</v>
      </c>
      <c r="K11" s="9">
        <f t="shared" si="0"/>
        <v>2156931.73</v>
      </c>
    </row>
    <row r="12" spans="1:11" s="30" customFormat="1" ht="9.75" customHeight="1">
      <c r="A12" s="6"/>
      <c r="B12" s="7" t="s">
        <v>10</v>
      </c>
      <c r="C12" s="1"/>
      <c r="D12" s="1"/>
      <c r="E12" s="1"/>
      <c r="F12" s="8">
        <v>7166.06</v>
      </c>
      <c r="G12" s="8">
        <v>890</v>
      </c>
      <c r="H12" s="9">
        <v>64969416.57</v>
      </c>
      <c r="I12" s="9">
        <v>75764800.74</v>
      </c>
      <c r="J12" s="9">
        <f t="shared" si="1"/>
        <v>-64962250.51</v>
      </c>
      <c r="K12" s="9">
        <f t="shared" si="0"/>
        <v>-75763910.74</v>
      </c>
    </row>
    <row r="13" spans="1:11" s="30" customFormat="1" ht="12.75" customHeight="1">
      <c r="A13" s="6"/>
      <c r="B13" s="7" t="s">
        <v>11</v>
      </c>
      <c r="C13" s="1"/>
      <c r="D13" s="1"/>
      <c r="E13" s="1"/>
      <c r="F13" s="8">
        <v>36609266.46</v>
      </c>
      <c r="G13" s="8">
        <v>43383767.13</v>
      </c>
      <c r="H13" s="9">
        <v>249245</v>
      </c>
      <c r="I13" s="9">
        <v>72811.4</v>
      </c>
      <c r="J13" s="9">
        <f t="shared" si="1"/>
        <v>36360021.46</v>
      </c>
      <c r="K13" s="9">
        <f t="shared" si="0"/>
        <v>43310955.730000004</v>
      </c>
    </row>
    <row r="14" spans="1:11" s="30" customFormat="1" ht="15" customHeight="1">
      <c r="A14" s="40" t="s">
        <v>17</v>
      </c>
      <c r="B14" s="41"/>
      <c r="C14" s="41"/>
      <c r="D14" s="1"/>
      <c r="E14" s="1"/>
      <c r="F14" s="2">
        <f>F15</f>
        <v>111618.01</v>
      </c>
      <c r="G14" s="2">
        <f>G15</f>
        <v>103065.95</v>
      </c>
      <c r="H14" s="5">
        <f>H15</f>
        <v>95621</v>
      </c>
      <c r="I14" s="5">
        <f>I15</f>
        <v>93600</v>
      </c>
      <c r="J14" s="5">
        <f>F14-H14</f>
        <v>15997.009999999995</v>
      </c>
      <c r="K14" s="5">
        <f t="shared" si="0"/>
        <v>9465.949999999997</v>
      </c>
    </row>
    <row r="15" spans="1:11" s="30" customFormat="1" ht="12" customHeight="1">
      <c r="A15" s="6"/>
      <c r="B15" s="7" t="s">
        <v>12</v>
      </c>
      <c r="C15" s="1"/>
      <c r="D15" s="1"/>
      <c r="E15" s="1"/>
      <c r="F15" s="8">
        <v>111618.01</v>
      </c>
      <c r="G15" s="8">
        <v>103065.95</v>
      </c>
      <c r="H15" s="9">
        <v>95621</v>
      </c>
      <c r="I15" s="9">
        <v>93600</v>
      </c>
      <c r="J15" s="9">
        <f>F15-H15</f>
        <v>15997.009999999995</v>
      </c>
      <c r="K15" s="9">
        <f t="shared" si="0"/>
        <v>9465.949999999997</v>
      </c>
    </row>
    <row r="16" spans="1:11" s="30" customFormat="1" ht="10.5" hidden="1">
      <c r="A16" s="6"/>
      <c r="B16" s="1"/>
      <c r="C16" s="1"/>
      <c r="D16" s="1"/>
      <c r="E16" s="1"/>
      <c r="F16" s="2"/>
      <c r="G16" s="2"/>
      <c r="H16" s="10"/>
      <c r="I16" s="10"/>
      <c r="J16" s="9">
        <f>F16-H16</f>
        <v>0</v>
      </c>
      <c r="K16" s="9">
        <f t="shared" si="0"/>
        <v>0</v>
      </c>
    </row>
    <row r="17" spans="1:11" s="30" customFormat="1" ht="18" customHeight="1">
      <c r="A17" s="40" t="s">
        <v>13</v>
      </c>
      <c r="B17" s="42"/>
      <c r="C17" s="42"/>
      <c r="D17" s="1"/>
      <c r="E17" s="1"/>
      <c r="F17" s="2">
        <f>F18</f>
        <v>5146357.52</v>
      </c>
      <c r="G17" s="2">
        <f>G18</f>
        <v>22742837.99</v>
      </c>
      <c r="H17" s="5">
        <f>H18</f>
        <v>4156741.32</v>
      </c>
      <c r="I17" s="5">
        <f>I18</f>
        <v>3331396.87</v>
      </c>
      <c r="J17" s="5">
        <f>F17-H17</f>
        <v>989616.1999999997</v>
      </c>
      <c r="K17" s="5">
        <f t="shared" si="0"/>
        <v>19411441.119999997</v>
      </c>
    </row>
    <row r="18" spans="1:11" s="30" customFormat="1" ht="14.25" customHeight="1">
      <c r="A18" s="6"/>
      <c r="B18" s="7" t="s">
        <v>14</v>
      </c>
      <c r="C18" s="1"/>
      <c r="D18" s="1"/>
      <c r="E18" s="1"/>
      <c r="F18" s="8">
        <v>5146357.52</v>
      </c>
      <c r="G18" s="8">
        <v>22742837.99</v>
      </c>
      <c r="H18" s="9">
        <v>4156741.32</v>
      </c>
      <c r="I18" s="9">
        <v>3331396.87</v>
      </c>
      <c r="J18" s="9">
        <f>F18-H18</f>
        <v>989616.1999999997</v>
      </c>
      <c r="K18" s="9">
        <f t="shared" si="0"/>
        <v>19411441.119999997</v>
      </c>
    </row>
    <row r="19" spans="1:11" s="30" customFormat="1" ht="14.25" customHeight="1">
      <c r="A19" s="38" t="s">
        <v>15</v>
      </c>
      <c r="B19" s="39"/>
      <c r="C19" s="39"/>
      <c r="D19" s="11"/>
      <c r="E19" s="11"/>
      <c r="F19" s="12">
        <f>F5+F17</f>
        <v>302915873.11999995</v>
      </c>
      <c r="G19" s="12">
        <f>G5+G17</f>
        <v>343937555.68</v>
      </c>
      <c r="H19" s="13">
        <f>H5+H17</f>
        <v>313515763.33</v>
      </c>
      <c r="I19" s="13">
        <f>I5+I17</f>
        <v>322270790.59</v>
      </c>
      <c r="J19" s="3">
        <f>J5+J17</f>
        <v>-10599890.210000018</v>
      </c>
      <c r="K19" s="13">
        <f t="shared" si="0"/>
        <v>21666765.090000033</v>
      </c>
    </row>
    <row r="20" spans="1:11" s="1" customFormat="1" ht="12" customHeight="1">
      <c r="A20" s="43" t="s">
        <v>18</v>
      </c>
      <c r="B20" s="44"/>
      <c r="C20" s="44"/>
      <c r="D20" s="44"/>
      <c r="E20" s="44"/>
      <c r="F20" s="44"/>
      <c r="G20" s="44"/>
      <c r="H20" s="14"/>
      <c r="I20" s="14"/>
      <c r="J20" s="15">
        <v>0</v>
      </c>
      <c r="K20" s="15">
        <v>0</v>
      </c>
    </row>
    <row r="21" spans="1:11" s="1" customFormat="1" ht="11.25" customHeight="1">
      <c r="A21" s="45" t="s">
        <v>20</v>
      </c>
      <c r="B21" s="44"/>
      <c r="C21" s="44"/>
      <c r="D21" s="44"/>
      <c r="E21" s="44"/>
      <c r="F21" s="44"/>
      <c r="G21" s="44"/>
      <c r="H21" s="44"/>
      <c r="I21" s="14"/>
      <c r="J21" s="9">
        <v>-7057182.83</v>
      </c>
      <c r="K21" s="9">
        <v>-9654439</v>
      </c>
    </row>
    <row r="22" spans="1:11" s="1" customFormat="1" ht="11.25" customHeight="1">
      <c r="A22" s="46" t="s">
        <v>19</v>
      </c>
      <c r="B22" s="47"/>
      <c r="C22" s="47"/>
      <c r="D22" s="47"/>
      <c r="E22" s="47"/>
      <c r="F22" s="47"/>
      <c r="G22" s="47"/>
      <c r="H22" s="47"/>
      <c r="I22" s="16"/>
      <c r="J22" s="17">
        <v>7500722.97</v>
      </c>
      <c r="K22" s="17">
        <v>11847599.1</v>
      </c>
    </row>
    <row r="23" spans="1:11" s="18" customFormat="1" ht="18.75" customHeight="1">
      <c r="A23" s="36" t="s">
        <v>21</v>
      </c>
      <c r="B23" s="37"/>
      <c r="C23" s="37"/>
      <c r="D23" s="37"/>
      <c r="E23" s="37"/>
      <c r="F23" s="37"/>
      <c r="G23" s="19"/>
      <c r="H23" s="19"/>
      <c r="I23" s="19"/>
      <c r="J23" s="20">
        <f>J19+J20+J21+J22</f>
        <v>-10156350.070000019</v>
      </c>
      <c r="K23" s="20">
        <f>K19+K20+K21+K22</f>
        <v>23859925.190000035</v>
      </c>
    </row>
    <row r="24" spans="1:11" s="30" customFormat="1" ht="18.75" customHeight="1">
      <c r="A24" s="31"/>
      <c r="B24" s="32"/>
      <c r="C24" s="32"/>
      <c r="D24" s="32"/>
      <c r="E24" s="32"/>
      <c r="F24" s="32"/>
      <c r="G24" s="1"/>
      <c r="H24" s="1"/>
      <c r="I24" s="1"/>
      <c r="J24" s="14"/>
      <c r="K24" s="14"/>
    </row>
    <row r="25" s="30" customFormat="1" ht="10.5"/>
    <row r="26" spans="2:10" s="30" customFormat="1" ht="10.5">
      <c r="B26" s="48" t="s">
        <v>22</v>
      </c>
      <c r="C26" s="48"/>
      <c r="D26" s="48"/>
      <c r="E26" s="48"/>
      <c r="F26" s="48"/>
      <c r="G26" s="48"/>
      <c r="H26" s="48"/>
      <c r="I26" s="48"/>
      <c r="J26" s="48"/>
    </row>
    <row r="28" ht="10.5">
      <c r="K28" s="34"/>
    </row>
  </sheetData>
  <sheetProtection/>
  <mergeCells count="13">
    <mergeCell ref="B26:J26"/>
    <mergeCell ref="F3:G3"/>
    <mergeCell ref="H3:I3"/>
    <mergeCell ref="J3:K3"/>
    <mergeCell ref="A1:K1"/>
    <mergeCell ref="A23:F23"/>
    <mergeCell ref="A5:C5"/>
    <mergeCell ref="A14:C14"/>
    <mergeCell ref="A17:C17"/>
    <mergeCell ref="A20:G20"/>
    <mergeCell ref="A21:H21"/>
    <mergeCell ref="A22:H22"/>
    <mergeCell ref="A19:C19"/>
  </mergeCells>
  <printOptions/>
  <pageMargins left="0.48" right="0.4" top="0.88" bottom="0.42" header="0.17" footer="0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upm</cp:lastModifiedBy>
  <cp:lastPrinted>2009-06-24T10:06:11Z</cp:lastPrinted>
  <dcterms:created xsi:type="dcterms:W3CDTF">2005-01-21T10:42:07Z</dcterms:created>
  <dcterms:modified xsi:type="dcterms:W3CDTF">2018-01-17T09:22:18Z</dcterms:modified>
  <cp:category/>
  <cp:version/>
  <cp:contentType/>
  <cp:contentStatus/>
</cp:coreProperties>
</file>